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JPK 2019\P462019\K-SLDN G452-2&amp;3 (25-28.3.2018) DWI BAHASA GAMBANG\L2 DWI BAHASA\"/>
    </mc:Choice>
  </mc:AlternateContent>
  <bookViews>
    <workbookView xWindow="-120" yWindow="-120" windowWidth="20730" windowHeight="11160"/>
  </bookViews>
  <sheets>
    <sheet name="Muka Hadapan" sheetId="1" r:id="rId1"/>
    <sheet name="Mukasurat 1" sheetId="2" r:id="rId2"/>
    <sheet name="Mukasurat 2" sheetId="3" r:id="rId3"/>
    <sheet name="Mukasurat 3" sheetId="4" r:id="rId4"/>
    <sheet name="Mukasurat 4" sheetId="6" r:id="rId5"/>
    <sheet name="Mukasurat 5" sheetId="5" r:id="rId6"/>
  </sheets>
  <definedNames>
    <definedName name="OLE_LINK1" localSheetId="2">'Mukasurat 2'!$A$1</definedName>
    <definedName name="OLE_LINK1" localSheetId="3">'Mukasurat 3'!$A$1</definedName>
    <definedName name="_xlnm.Print_Area" localSheetId="0">'Muka Hadapan'!$A$1:$D$16</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19" i="4" l="1"/>
  <c r="E19" i="4"/>
  <c r="J18" i="4"/>
  <c r="C15" i="6" s="1"/>
  <c r="E18" i="4"/>
  <c r="B15" i="6" s="1"/>
  <c r="D15" i="6" s="1"/>
  <c r="J8" i="4"/>
  <c r="E8" i="4"/>
  <c r="J7" i="4"/>
  <c r="C14" i="6" s="1"/>
  <c r="E7" i="4"/>
  <c r="B14" i="6" s="1"/>
  <c r="J27" i="3"/>
  <c r="E27" i="3"/>
  <c r="J26" i="3"/>
  <c r="C6" i="6" s="1"/>
  <c r="E26" i="3"/>
  <c r="B6" i="6" s="1"/>
  <c r="J18" i="3"/>
  <c r="J17" i="3"/>
  <c r="C5" i="6" s="1"/>
  <c r="E18" i="3"/>
  <c r="E17" i="3"/>
  <c r="B5" i="6" s="1"/>
  <c r="J16" i="2"/>
  <c r="E16" i="2"/>
  <c r="J15" i="2"/>
  <c r="C4" i="6" s="1"/>
  <c r="E15" i="2"/>
  <c r="B4" i="6" s="1"/>
  <c r="D14" i="6" l="1"/>
  <c r="D16" i="6" s="1"/>
  <c r="D4" i="6"/>
  <c r="E4" i="6"/>
  <c r="E5" i="6"/>
  <c r="E15" i="6"/>
  <c r="E14" i="6"/>
  <c r="E6" i="6"/>
  <c r="D6" i="6"/>
  <c r="D5" i="6"/>
  <c r="E7" i="6" l="1"/>
  <c r="E16" i="6"/>
  <c r="E18" i="6" s="1"/>
  <c r="B4" i="5" s="1"/>
  <c r="D7" i="6"/>
  <c r="E10" i="6" l="1"/>
  <c r="A4" i="5" s="1"/>
  <c r="C4" i="5" s="1"/>
  <c r="D16" i="1" l="1"/>
  <c r="C5" i="5"/>
</calcChain>
</file>

<file path=xl/comments1.xml><?xml version="1.0" encoding="utf-8"?>
<comments xmlns="http://schemas.openxmlformats.org/spreadsheetml/2006/main">
  <authors>
    <author>Jpk-Yuz</author>
    <author>Che</author>
  </authors>
  <commentList>
    <comment ref="B4" authorId="0" shapeId="0">
      <text>
        <r>
          <rPr>
            <b/>
            <sz val="9"/>
            <color indexed="81"/>
            <rFont val="Tahoma"/>
            <family val="2"/>
          </rPr>
          <t>MARKAH PENILAIAN PERANTIS:</t>
        </r>
        <r>
          <rPr>
            <sz val="9"/>
            <color indexed="81"/>
            <rFont val="Tahoma"/>
            <family val="2"/>
          </rPr>
          <t xml:space="preserve">
</t>
        </r>
        <r>
          <rPr>
            <b/>
            <sz val="28"/>
            <color indexed="81"/>
            <rFont val="Tahoma"/>
            <family val="2"/>
          </rPr>
          <t>A</t>
        </r>
        <r>
          <rPr>
            <b/>
            <sz val="20"/>
            <color indexed="81"/>
            <rFont val="Tahoma"/>
            <family val="2"/>
          </rPr>
          <t>1</t>
        </r>
      </text>
    </comment>
    <comment ref="C4" authorId="0" shapeId="0">
      <text>
        <r>
          <rPr>
            <b/>
            <sz val="9"/>
            <color indexed="81"/>
            <rFont val="Tahoma"/>
            <family val="2"/>
          </rPr>
          <t xml:space="preserve">MARKAH PENILAIAN COACH:
</t>
        </r>
        <r>
          <rPr>
            <b/>
            <sz val="28"/>
            <color indexed="81"/>
            <rFont val="Tahoma"/>
            <family val="2"/>
          </rPr>
          <t>A</t>
        </r>
        <r>
          <rPr>
            <b/>
            <sz val="20"/>
            <color indexed="81"/>
            <rFont val="Tahoma"/>
            <family val="2"/>
          </rPr>
          <t>1</t>
        </r>
      </text>
    </comment>
    <comment ref="D4" authorId="1" shapeId="0">
      <text>
        <r>
          <rPr>
            <b/>
            <sz val="9"/>
            <color indexed="81"/>
            <rFont val="Tahoma"/>
            <family val="2"/>
          </rPr>
          <t>Markah Perantis:</t>
        </r>
        <r>
          <rPr>
            <sz val="9"/>
            <color indexed="81"/>
            <rFont val="Tahoma"/>
            <family val="2"/>
          </rPr>
          <t xml:space="preserve">
</t>
        </r>
        <r>
          <rPr>
            <b/>
            <sz val="9"/>
            <color indexed="81"/>
            <rFont val="Tahoma"/>
            <family val="2"/>
          </rPr>
          <t>A1 / Full Marks X 15</t>
        </r>
        <r>
          <rPr>
            <sz val="9"/>
            <color indexed="81"/>
            <rFont val="Tahoma"/>
            <family val="2"/>
          </rPr>
          <t xml:space="preserve"> </t>
        </r>
      </text>
    </comment>
    <comment ref="E4" authorId="1" shapeId="0">
      <text>
        <r>
          <rPr>
            <b/>
            <sz val="9"/>
            <color indexed="81"/>
            <rFont val="Tahoma"/>
            <family val="2"/>
          </rPr>
          <t xml:space="preserve">Markah Coach:
</t>
        </r>
        <r>
          <rPr>
            <b/>
            <sz val="9"/>
            <color indexed="81"/>
            <rFont val="Tahoma"/>
            <family val="2"/>
          </rPr>
          <t>A1 / Full Marks X 15</t>
        </r>
        <r>
          <rPr>
            <b/>
            <sz val="10"/>
            <color indexed="81"/>
            <rFont val="Tahoma"/>
            <family val="2"/>
          </rPr>
          <t xml:space="preserve"> </t>
        </r>
        <r>
          <rPr>
            <sz val="9"/>
            <color indexed="81"/>
            <rFont val="Tahoma"/>
            <family val="2"/>
          </rPr>
          <t xml:space="preserve">
</t>
        </r>
      </text>
    </comment>
    <comment ref="B5" authorId="0" shapeId="0">
      <text>
        <r>
          <rPr>
            <b/>
            <sz val="9"/>
            <color indexed="81"/>
            <rFont val="Tahoma"/>
            <family val="2"/>
          </rPr>
          <t xml:space="preserve">MARKAH PERNILAIAN PERANTIS:
</t>
        </r>
        <r>
          <rPr>
            <b/>
            <sz val="28"/>
            <color indexed="81"/>
            <rFont val="Tahoma"/>
            <family val="2"/>
          </rPr>
          <t>A</t>
        </r>
        <r>
          <rPr>
            <b/>
            <sz val="20"/>
            <color indexed="81"/>
            <rFont val="Tahoma"/>
            <family val="2"/>
          </rPr>
          <t>2</t>
        </r>
        <r>
          <rPr>
            <sz val="9"/>
            <color indexed="81"/>
            <rFont val="Tahoma"/>
            <family val="2"/>
          </rPr>
          <t xml:space="preserve">
</t>
        </r>
      </text>
    </comment>
    <comment ref="C5" authorId="0" shapeId="0">
      <text>
        <r>
          <rPr>
            <b/>
            <sz val="9"/>
            <color indexed="81"/>
            <rFont val="Tahoma"/>
            <family val="2"/>
          </rPr>
          <t xml:space="preserve">MARKAH PERNILAIAN COACH:
</t>
        </r>
        <r>
          <rPr>
            <b/>
            <sz val="28"/>
            <color indexed="81"/>
            <rFont val="Tahoma"/>
            <family val="2"/>
          </rPr>
          <t>A</t>
        </r>
        <r>
          <rPr>
            <b/>
            <sz val="20"/>
            <color indexed="81"/>
            <rFont val="Tahoma"/>
            <family val="2"/>
          </rPr>
          <t>2</t>
        </r>
        <r>
          <rPr>
            <sz val="9"/>
            <color indexed="81"/>
            <rFont val="Tahoma"/>
            <family val="2"/>
          </rPr>
          <t xml:space="preserve">
</t>
        </r>
      </text>
    </comment>
    <comment ref="D5" authorId="1" shapeId="0">
      <text>
        <r>
          <rPr>
            <b/>
            <sz val="9"/>
            <color indexed="81"/>
            <rFont val="Tahoma"/>
            <family val="2"/>
          </rPr>
          <t xml:space="preserve">Markah Perantis:
A2 / Full Marks X 50 </t>
        </r>
        <r>
          <rPr>
            <sz val="9"/>
            <color indexed="81"/>
            <rFont val="Tahoma"/>
            <family val="2"/>
          </rPr>
          <t xml:space="preserve">
</t>
        </r>
      </text>
    </comment>
    <comment ref="E5" authorId="1" shapeId="0">
      <text>
        <r>
          <rPr>
            <b/>
            <sz val="9"/>
            <color indexed="81"/>
            <rFont val="Tahoma"/>
            <family val="2"/>
          </rPr>
          <t>Markah Coach:
A2 / Full Marks X 50</t>
        </r>
      </text>
    </comment>
    <comment ref="B6" authorId="0" shapeId="0">
      <text>
        <r>
          <rPr>
            <b/>
            <sz val="9"/>
            <color indexed="81"/>
            <rFont val="Tahoma"/>
            <family val="2"/>
          </rPr>
          <t xml:space="preserve">MARKAH PERNILAIAN PERANTIS:
</t>
        </r>
        <r>
          <rPr>
            <b/>
            <sz val="28"/>
            <color indexed="81"/>
            <rFont val="Tahoma"/>
            <family val="2"/>
          </rPr>
          <t>A</t>
        </r>
        <r>
          <rPr>
            <b/>
            <sz val="20"/>
            <color indexed="81"/>
            <rFont val="Tahoma"/>
            <family val="2"/>
          </rPr>
          <t>3</t>
        </r>
      </text>
    </comment>
    <comment ref="C6" authorId="0" shapeId="0">
      <text>
        <r>
          <rPr>
            <b/>
            <sz val="9"/>
            <color indexed="81"/>
            <rFont val="Tahoma"/>
            <family val="2"/>
          </rPr>
          <t xml:space="preserve">MARKAH PERNILAIAN COACH:
</t>
        </r>
        <r>
          <rPr>
            <b/>
            <sz val="28"/>
            <color indexed="81"/>
            <rFont val="Tahoma"/>
            <family val="2"/>
          </rPr>
          <t>A</t>
        </r>
        <r>
          <rPr>
            <b/>
            <sz val="20"/>
            <color indexed="81"/>
            <rFont val="Tahoma"/>
            <family val="2"/>
          </rPr>
          <t>3</t>
        </r>
      </text>
    </comment>
    <comment ref="D6" authorId="1" shapeId="0">
      <text>
        <r>
          <rPr>
            <b/>
            <sz val="9"/>
            <color indexed="81"/>
            <rFont val="Tahoma"/>
            <family val="2"/>
          </rPr>
          <t>Markah Perantis:
A3 / Full Marks X 35</t>
        </r>
        <r>
          <rPr>
            <sz val="9"/>
            <color indexed="81"/>
            <rFont val="Tahoma"/>
            <family val="2"/>
          </rPr>
          <t xml:space="preserve">
</t>
        </r>
      </text>
    </comment>
    <comment ref="E6" authorId="1" shapeId="0">
      <text>
        <r>
          <rPr>
            <b/>
            <sz val="9"/>
            <color indexed="81"/>
            <rFont val="Tahoma"/>
            <family val="2"/>
          </rPr>
          <t>Markah Coach:
A2 / Full Marks X 35</t>
        </r>
        <r>
          <rPr>
            <sz val="9"/>
            <color indexed="81"/>
            <rFont val="Tahoma"/>
            <family val="2"/>
          </rPr>
          <t xml:space="preserve">
</t>
        </r>
      </text>
    </comment>
    <comment ref="D7" authorId="1" shapeId="0">
      <text>
        <r>
          <rPr>
            <b/>
            <sz val="9"/>
            <color indexed="81"/>
            <rFont val="Tahoma"/>
            <family val="2"/>
          </rPr>
          <t xml:space="preserve">Jumlah markah perantis:
</t>
        </r>
        <r>
          <rPr>
            <b/>
            <sz val="28"/>
            <color indexed="81"/>
            <rFont val="Tahoma"/>
            <family val="2"/>
          </rPr>
          <t>X</t>
        </r>
        <r>
          <rPr>
            <b/>
            <sz val="20"/>
            <color indexed="81"/>
            <rFont val="Tahoma"/>
            <family val="2"/>
          </rPr>
          <t>1</t>
        </r>
        <r>
          <rPr>
            <sz val="9"/>
            <color indexed="81"/>
            <rFont val="Tahoma"/>
            <family val="2"/>
          </rPr>
          <t xml:space="preserve">
</t>
        </r>
      </text>
    </comment>
    <comment ref="E7" authorId="1" shapeId="0">
      <text>
        <r>
          <rPr>
            <b/>
            <sz val="9"/>
            <color indexed="81"/>
            <rFont val="Tahoma"/>
            <family val="2"/>
          </rPr>
          <t xml:space="preserve">Jumlah markah coach:
</t>
        </r>
        <r>
          <rPr>
            <b/>
            <sz val="28"/>
            <color indexed="81"/>
            <rFont val="Tahoma"/>
            <family val="2"/>
          </rPr>
          <t>Y</t>
        </r>
        <r>
          <rPr>
            <b/>
            <sz val="20"/>
            <color indexed="81"/>
            <rFont val="Tahoma"/>
            <family val="2"/>
          </rPr>
          <t>1</t>
        </r>
      </text>
    </comment>
    <comment ref="E10" authorId="1" shapeId="0">
      <text>
        <r>
          <rPr>
            <b/>
            <sz val="9"/>
            <color indexed="81"/>
            <rFont val="Tahoma"/>
            <family val="2"/>
          </rPr>
          <t xml:space="preserve">Jumlah markah keseluruhan:
</t>
        </r>
        <r>
          <rPr>
            <b/>
            <sz val="28"/>
            <color indexed="81"/>
            <rFont val="Tahoma"/>
            <family val="2"/>
          </rPr>
          <t>Z</t>
        </r>
        <r>
          <rPr>
            <b/>
            <sz val="20"/>
            <color indexed="81"/>
            <rFont val="Tahoma"/>
            <family val="2"/>
          </rPr>
          <t>1</t>
        </r>
      </text>
    </comment>
    <comment ref="B14" authorId="0" shapeId="0">
      <text>
        <r>
          <rPr>
            <b/>
            <sz val="9"/>
            <color indexed="81"/>
            <rFont val="Tahoma"/>
            <family val="2"/>
          </rPr>
          <t xml:space="preserve">MARKAH PERNILAIAN PERANTIS:
</t>
        </r>
        <r>
          <rPr>
            <b/>
            <sz val="28"/>
            <color indexed="81"/>
            <rFont val="Tahoma"/>
            <family val="2"/>
          </rPr>
          <t>B</t>
        </r>
        <r>
          <rPr>
            <sz val="9"/>
            <color indexed="81"/>
            <rFont val="Tahoma"/>
            <family val="2"/>
          </rPr>
          <t xml:space="preserve">
</t>
        </r>
      </text>
    </comment>
    <comment ref="C14" authorId="0" shapeId="0">
      <text>
        <r>
          <rPr>
            <b/>
            <sz val="9"/>
            <color indexed="81"/>
            <rFont val="Tahoma"/>
            <family val="2"/>
          </rPr>
          <t xml:space="preserve">MARKAH PERNILAIAN COACH:
</t>
        </r>
        <r>
          <rPr>
            <b/>
            <sz val="28"/>
            <color indexed="81"/>
            <rFont val="Tahoma"/>
            <family val="2"/>
          </rPr>
          <t>B</t>
        </r>
      </text>
    </comment>
    <comment ref="D14" authorId="1" shapeId="0">
      <text>
        <r>
          <rPr>
            <b/>
            <sz val="9"/>
            <color indexed="81"/>
            <rFont val="Tahoma"/>
            <family val="2"/>
          </rPr>
          <t>Markah Perantis:
B / Full Marks X 20</t>
        </r>
        <r>
          <rPr>
            <sz val="9"/>
            <color indexed="81"/>
            <rFont val="Tahoma"/>
            <family val="2"/>
          </rPr>
          <t xml:space="preserve">
</t>
        </r>
      </text>
    </comment>
    <comment ref="E14" authorId="1" shapeId="0">
      <text>
        <r>
          <rPr>
            <b/>
            <sz val="9"/>
            <color indexed="81"/>
            <rFont val="Tahoma"/>
            <family val="2"/>
          </rPr>
          <t>Markah Coach:
B / Full Marks X 20</t>
        </r>
        <r>
          <rPr>
            <sz val="9"/>
            <color indexed="81"/>
            <rFont val="Tahoma"/>
            <family val="2"/>
          </rPr>
          <t xml:space="preserve">
</t>
        </r>
      </text>
    </comment>
    <comment ref="B15" authorId="0" shapeId="0">
      <text>
        <r>
          <rPr>
            <b/>
            <sz val="9"/>
            <color indexed="81"/>
            <rFont val="Tahoma"/>
            <family val="2"/>
          </rPr>
          <t xml:space="preserve">MARKAH PERNILAIAN PERANTIS:
</t>
        </r>
        <r>
          <rPr>
            <b/>
            <sz val="28"/>
            <color indexed="81"/>
            <rFont val="Tahoma"/>
            <family val="2"/>
          </rPr>
          <t>C</t>
        </r>
        <r>
          <rPr>
            <sz val="9"/>
            <color indexed="81"/>
            <rFont val="Tahoma"/>
            <family val="2"/>
          </rPr>
          <t xml:space="preserve">
</t>
        </r>
      </text>
    </comment>
    <comment ref="C15" authorId="0" shapeId="0">
      <text>
        <r>
          <rPr>
            <b/>
            <sz val="9"/>
            <color indexed="81"/>
            <rFont val="Tahoma"/>
            <family val="2"/>
          </rPr>
          <t xml:space="preserve">MARKAH PERNILAIAN COACH:
</t>
        </r>
        <r>
          <rPr>
            <b/>
            <sz val="28"/>
            <color indexed="81"/>
            <rFont val="Tahoma"/>
            <family val="2"/>
          </rPr>
          <t>C</t>
        </r>
        <r>
          <rPr>
            <sz val="9"/>
            <color indexed="81"/>
            <rFont val="Tahoma"/>
            <family val="2"/>
          </rPr>
          <t xml:space="preserve">
</t>
        </r>
      </text>
    </comment>
    <comment ref="D15" authorId="1" shapeId="0">
      <text>
        <r>
          <rPr>
            <b/>
            <sz val="9"/>
            <color indexed="81"/>
            <rFont val="Tahoma"/>
            <family val="2"/>
          </rPr>
          <t>Markah Perantis: 
C / Full Marks X 20</t>
        </r>
        <r>
          <rPr>
            <sz val="9"/>
            <color indexed="81"/>
            <rFont val="Tahoma"/>
            <family val="2"/>
          </rPr>
          <t xml:space="preserve">
</t>
        </r>
      </text>
    </comment>
    <comment ref="E15" authorId="1" shapeId="0">
      <text>
        <r>
          <rPr>
            <b/>
            <sz val="9"/>
            <color indexed="81"/>
            <rFont val="Tahoma"/>
            <family val="2"/>
          </rPr>
          <t>Markah Coach:
C / Full Marks X 20</t>
        </r>
      </text>
    </comment>
    <comment ref="D16" authorId="1" shapeId="0">
      <text>
        <r>
          <rPr>
            <b/>
            <sz val="9"/>
            <color indexed="81"/>
            <rFont val="Tahoma"/>
            <family val="2"/>
          </rPr>
          <t xml:space="preserve">Jumlah markah perantis:
</t>
        </r>
        <r>
          <rPr>
            <b/>
            <sz val="28"/>
            <color indexed="81"/>
            <rFont val="Tahoma"/>
            <family val="2"/>
          </rPr>
          <t>X</t>
        </r>
        <r>
          <rPr>
            <sz val="9"/>
            <color indexed="81"/>
            <rFont val="Tahoma"/>
            <family val="2"/>
          </rPr>
          <t xml:space="preserve">
</t>
        </r>
      </text>
    </comment>
    <comment ref="E16" authorId="1" shapeId="0">
      <text>
        <r>
          <rPr>
            <b/>
            <sz val="9"/>
            <color indexed="81"/>
            <rFont val="Tahoma"/>
            <family val="2"/>
          </rPr>
          <t xml:space="preserve">Jumlah markah coach:
</t>
        </r>
        <r>
          <rPr>
            <b/>
            <sz val="28"/>
            <color indexed="81"/>
            <rFont val="Tahoma"/>
            <family val="2"/>
          </rPr>
          <t>Y</t>
        </r>
      </text>
    </comment>
    <comment ref="E18" authorId="1" shapeId="0">
      <text>
        <r>
          <rPr>
            <b/>
            <sz val="9"/>
            <color indexed="81"/>
            <rFont val="Tahoma"/>
            <family val="2"/>
          </rPr>
          <t xml:space="preserve">Jumlah markah keseluruhan:
</t>
        </r>
        <r>
          <rPr>
            <b/>
            <sz val="28"/>
            <color indexed="81"/>
            <rFont val="Tahoma"/>
            <family val="2"/>
          </rPr>
          <t>Z</t>
        </r>
        <r>
          <rPr>
            <b/>
            <sz val="20"/>
            <color indexed="81"/>
            <rFont val="Tahoma"/>
            <family val="2"/>
          </rPr>
          <t>2</t>
        </r>
      </text>
    </comment>
  </commentList>
</comments>
</file>

<file path=xl/sharedStrings.xml><?xml version="1.0" encoding="utf-8"?>
<sst xmlns="http://schemas.openxmlformats.org/spreadsheetml/2006/main" count="150" uniqueCount="92">
  <si>
    <t>NOSS</t>
  </si>
  <si>
    <t>(KOD NOSS)</t>
  </si>
  <si>
    <t>KOMPETENSI UNIT (CU)</t>
  </si>
  <si>
    <t>(KOD CU)</t>
  </si>
  <si>
    <t>TAHAP</t>
  </si>
  <si>
    <t>PENYATAAN KOMPETENSI UNIT</t>
  </si>
  <si>
    <t>NAMA CALON</t>
  </si>
  <si>
    <t>NOMBOR KAD PENGENALAN CALON</t>
  </si>
  <si>
    <t>NAMA SYARIKAT</t>
  </si>
  <si>
    <t>KRITERIA PENILAIAN</t>
  </si>
  <si>
    <t>MARKAH YANG DIBERIKAN OLEH PERANTIS</t>
  </si>
  <si>
    <t>MARKAH YANG DIBERIKAN OLEH COACH</t>
  </si>
  <si>
    <t>A1</t>
  </si>
  <si>
    <t>SUBTOTAL</t>
  </si>
  <si>
    <t>FULL MARKS</t>
  </si>
  <si>
    <t>1-2</t>
  </si>
  <si>
    <t>3-4</t>
  </si>
  <si>
    <t>5-6</t>
  </si>
  <si>
    <t>A</t>
  </si>
  <si>
    <t>A2</t>
  </si>
  <si>
    <t>A3</t>
  </si>
  <si>
    <r>
      <t xml:space="preserve">Aktiviti Menentukan Matlamat, Merancang &amp; Membuat Keputusan. (15%) </t>
    </r>
    <r>
      <rPr>
        <sz val="12"/>
        <color theme="1"/>
        <rFont val="Times New Roman"/>
        <family val="1"/>
      </rPr>
      <t> </t>
    </r>
  </si>
  <si>
    <r>
      <t>Aktviti Melaksana dan Memantau Proses Kerja. (50</t>
    </r>
    <r>
      <rPr>
        <sz val="14"/>
        <color theme="1"/>
        <rFont val="Times New Roman"/>
        <family val="1"/>
      </rPr>
      <t> </t>
    </r>
    <r>
      <rPr>
        <b/>
        <sz val="14"/>
        <color theme="1"/>
        <rFont val="Arial"/>
        <family val="2"/>
      </rPr>
      <t xml:space="preserve"> %)</t>
    </r>
  </si>
  <si>
    <r>
      <t>Aktiviti Menilai Hasil Produk / Servis (35 %)</t>
    </r>
    <r>
      <rPr>
        <sz val="14"/>
        <color theme="1"/>
        <rFont val="Times New Roman"/>
        <family val="1"/>
      </rPr>
      <t> </t>
    </r>
  </si>
  <si>
    <t>B</t>
  </si>
  <si>
    <t xml:space="preserve">SIKAP/KESELAMATAN/
PERSEKITARAN 
(20%)
</t>
  </si>
  <si>
    <t>C</t>
  </si>
  <si>
    <t xml:space="preserve">KEMAHIRAN KEBOLEHKERJAAN
(KEMAHIRAN SOSIAL)
(80%)
</t>
  </si>
  <si>
    <t>JUMLAH MARKAH</t>
  </si>
  <si>
    <t>LULUS / TIDAK LULUS</t>
  </si>
  <si>
    <t>JUMLAH MARKAH
(Z1 + Z2)</t>
  </si>
  <si>
    <r>
      <t>Z</t>
    </r>
    <r>
      <rPr>
        <b/>
        <vertAlign val="subscript"/>
        <sz val="14"/>
        <color theme="1"/>
        <rFont val="Arial"/>
        <family val="2"/>
      </rPr>
      <t>1</t>
    </r>
  </si>
  <si>
    <r>
      <t>Z</t>
    </r>
    <r>
      <rPr>
        <b/>
        <vertAlign val="subscript"/>
        <sz val="14"/>
        <color theme="1"/>
        <rFont val="Arial"/>
        <family val="2"/>
      </rPr>
      <t>2</t>
    </r>
  </si>
  <si>
    <t>KOMEN/ CADANGAN PENAMBAHBAIKAN</t>
  </si>
  <si>
    <t xml:space="preserve">Arahan:
Beri markah pada kriteria penilaian berikut dalam skala 1-7.
0:Tidak Dilaksanakan   1-2: Lemah     3-4: Sederhana     5-6: Bagus     7: Cemerlang
Bagi mana-mana kriteria penilaian yang dianggap kritikal, 0 markah akan diberikan kepada perantis yang tidak mencapai keperluan standard. </t>
  </si>
  <si>
    <t>MARKAH YANG DIBERI OLEH PERANTIS</t>
  </si>
  <si>
    <t>MARKAH YANG DIBERI OLEH COACH</t>
  </si>
  <si>
    <t>MARKAH PEMBERAT YANG DIBERI OLEH PERANTIS</t>
  </si>
  <si>
    <t>MARKAH PEMBERAT YANG DIBERI OLEH COACH</t>
  </si>
  <si>
    <t>Aktiviti Menentukan Matlamat, Merancang &amp; Membuat Keputusan (15%)</t>
  </si>
  <si>
    <t>Aktviti Melaksana dan Memantau Proses Kerja. (50 %)</t>
  </si>
  <si>
    <t>Aktiviti Menilai Hasil Produk /Servis (35 %)</t>
  </si>
  <si>
    <t>Jumlah</t>
  </si>
  <si>
    <t xml:space="preserve">Nisbah Peratusan Markah (Perantis: Coach) </t>
  </si>
  <si>
    <t>Pemberat</t>
  </si>
  <si>
    <t>JADUAL PENGIRAAN</t>
  </si>
  <si>
    <t>(SEKSYEN B dan C)</t>
  </si>
  <si>
    <r>
      <t>Jumlah Markah (Z</t>
    </r>
    <r>
      <rPr>
        <vertAlign val="subscript"/>
        <sz val="11"/>
        <color theme="1"/>
        <rFont val="Arial"/>
        <family val="2"/>
      </rPr>
      <t>1</t>
    </r>
    <r>
      <rPr>
        <sz val="11"/>
        <color theme="1"/>
        <rFont val="Arial"/>
        <family val="2"/>
      </rPr>
      <t>)
(20/100 x X1) + (80/100 x Y1) x (60%)</t>
    </r>
  </si>
  <si>
    <t>Sikap/ Keselamatan/
Persekitaran (20%)</t>
  </si>
  <si>
    <t>Kemahiran Kebolehkerjaan  (Kemahiran Sosial) (20%)</t>
  </si>
  <si>
    <r>
      <t>Jumlah Markah (Z</t>
    </r>
    <r>
      <rPr>
        <vertAlign val="subscript"/>
        <sz val="11"/>
        <color theme="1"/>
        <rFont val="Arial"/>
        <family val="2"/>
      </rPr>
      <t>2</t>
    </r>
    <r>
      <rPr>
        <sz val="11"/>
        <color theme="1"/>
        <rFont val="Arial"/>
        <family val="2"/>
      </rPr>
      <t>)
(20/100 x X) + (80/100 x Y)</t>
    </r>
  </si>
  <si>
    <t>KRITERIA PENILAIAN
(SEKSYEN A)</t>
  </si>
  <si>
    <t>TARIKH PENILAIAN</t>
  </si>
  <si>
    <t>MARKAH (%)</t>
  </si>
  <si>
    <t xml:space="preserve">LIGHT VEHICLE-REPAIR SERVICE
G452-0022:2018 </t>
  </si>
  <si>
    <t xml:space="preserve"> </t>
  </si>
  <si>
    <r>
      <t xml:space="preserve">Job order obtained and interpreted.                                                                                                                                                                                   
</t>
    </r>
    <r>
      <rPr>
        <i/>
        <sz val="12"/>
        <rFont val="Arial"/>
        <family val="2"/>
      </rPr>
      <t>(Arahan Kerja yang diperolehi dan ditafsirkan.)</t>
    </r>
    <r>
      <rPr>
        <sz val="12"/>
        <rFont val="Arial"/>
        <family val="2"/>
      </rPr>
      <t xml:space="preserve">                                                                                                                                                                                                                                         </t>
    </r>
    <r>
      <rPr>
        <i/>
        <sz val="12"/>
        <rFont val="Arial"/>
        <family val="2"/>
      </rPr>
      <t xml:space="preserve">  </t>
    </r>
  </si>
  <si>
    <r>
      <rPr>
        <i/>
        <sz val="12"/>
        <rFont val="Arial"/>
        <family val="2"/>
      </rPr>
      <t>Tools, equipment and parts confirmed according to job requirement.                              
(Tools, peralatan dan alatganti yang disahkan mengikut keperluan kerja)</t>
    </r>
    <r>
      <rPr>
        <sz val="12"/>
        <rFont val="Arial"/>
        <family val="2"/>
      </rPr>
      <t xml:space="preserve">.                                                                                                                                                                            </t>
    </r>
    <r>
      <rPr>
        <i/>
        <sz val="12"/>
        <rFont val="Arial"/>
        <family val="2"/>
      </rPr>
      <t xml:space="preserve"> </t>
    </r>
  </si>
  <si>
    <r>
      <t xml:space="preserve">Filters replaced in accordance with the service manual                                                                                                                          
 </t>
    </r>
    <r>
      <rPr>
        <i/>
        <sz val="12"/>
        <rFont val="Arial"/>
        <family val="2"/>
      </rPr>
      <t>(Penapis digantikan mengikut servis manual.)</t>
    </r>
    <r>
      <rPr>
        <sz val="12"/>
        <rFont val="Arial"/>
        <family val="2"/>
      </rPr>
      <t xml:space="preserve">                                                                                                                                                                                                                                               </t>
    </r>
  </si>
  <si>
    <r>
      <t xml:space="preserve">Tugasan                    :  Tugasan ini memerlukan anda untuk :
                             </t>
    </r>
    <r>
      <rPr>
        <sz val="11"/>
        <color theme="1"/>
        <rFont val="Calibri"/>
        <family val="2"/>
        <scheme val="minor"/>
      </rPr>
      <t xml:space="preserve">            1)  Menukar minyak pelincir serta penapis minyak / </t>
    </r>
    <r>
      <rPr>
        <i/>
        <sz val="11"/>
        <color theme="1"/>
        <rFont val="Calibri"/>
        <family val="2"/>
        <scheme val="minor"/>
      </rPr>
      <t>Change lubrication oil &amp; oil filter</t>
    </r>
    <r>
      <rPr>
        <sz val="11"/>
        <color theme="1"/>
        <rFont val="Calibri"/>
        <family val="2"/>
        <scheme val="minor"/>
      </rPr>
      <t xml:space="preserve">
                                        2)   Menukar engine drive belt dan tensioner / </t>
    </r>
    <r>
      <rPr>
        <i/>
        <sz val="11"/>
        <color theme="1"/>
        <rFont val="Calibri"/>
        <family val="2"/>
        <scheme val="minor"/>
      </rPr>
      <t>Change engine drive belt and tensioner</t>
    </r>
    <r>
      <rPr>
        <sz val="11"/>
        <color theme="1"/>
        <rFont val="Calibri"/>
        <family val="2"/>
        <scheme val="minor"/>
      </rPr>
      <t>.
                                        3)   Memeriksa keadaan komponen sistem perlepasan /</t>
    </r>
    <r>
      <rPr>
        <i/>
        <sz val="11"/>
        <color theme="1"/>
        <rFont val="Calibri"/>
        <family val="2"/>
        <scheme val="minor"/>
      </rPr>
      <t xml:space="preserve"> Inspect exhaust system components condition</t>
    </r>
    <r>
      <rPr>
        <sz val="11"/>
        <color theme="1"/>
        <rFont val="Calibri"/>
        <family val="2"/>
        <scheme val="minor"/>
      </rPr>
      <t xml:space="preserve">
                                        4)   Menukarkan penapis udara / </t>
    </r>
    <r>
      <rPr>
        <i/>
        <sz val="11"/>
        <color theme="1"/>
        <rFont val="Calibri"/>
        <family val="2"/>
        <scheme val="minor"/>
      </rPr>
      <t>Change air filter</t>
    </r>
    <r>
      <rPr>
        <sz val="11"/>
        <color theme="1"/>
        <rFont val="Calibri"/>
        <family val="2"/>
        <scheme val="minor"/>
      </rPr>
      <t xml:space="preserve">. 
                                        5)   Menukar penapis bahan api / </t>
    </r>
    <r>
      <rPr>
        <i/>
        <sz val="11"/>
        <color theme="1"/>
        <rFont val="Calibri"/>
        <family val="2"/>
        <scheme val="minor"/>
      </rPr>
      <t>Change fuel filter.</t>
    </r>
    <r>
      <rPr>
        <sz val="11"/>
        <color theme="1"/>
        <rFont val="Calibri"/>
        <family val="2"/>
        <scheme val="minor"/>
      </rPr>
      <t xml:space="preserve">
                                        6)   Menukar palam pencucuh / </t>
    </r>
    <r>
      <rPr>
        <i/>
        <sz val="11"/>
        <color theme="1"/>
        <rFont val="Calibri"/>
        <family val="2"/>
        <scheme val="minor"/>
      </rPr>
      <t>Change spark plugs.</t>
    </r>
    <r>
      <rPr>
        <sz val="11"/>
        <color theme="1"/>
        <rFont val="Calibri"/>
        <family val="2"/>
        <scheme val="minor"/>
      </rPr>
      <t xml:space="preserve">
</t>
    </r>
  </si>
  <si>
    <r>
      <t xml:space="preserve">Inspect all tyre pressure &amp; tyre condition                                                                                                                                                                                                                                                                                                                                                                                                                                                            </t>
    </r>
    <r>
      <rPr>
        <i/>
        <sz val="12"/>
        <color theme="1"/>
        <rFont val="Arial"/>
        <family val="2"/>
      </rPr>
      <t>(Periksa kesemua tekanan tayar &amp; keadaan tayar)</t>
    </r>
  </si>
  <si>
    <r>
      <t xml:space="preserve">Job order are obtained, presented and explained.                                                             </t>
    </r>
    <r>
      <rPr>
        <i/>
        <sz val="12"/>
        <color theme="1"/>
        <rFont val="Arial"/>
        <family val="2"/>
      </rPr>
      <t>(Arahan Kerja diperolehi, dibentangkan dan difahami)</t>
    </r>
    <r>
      <rPr>
        <sz val="12"/>
        <color theme="1"/>
        <rFont val="Arial"/>
        <family val="2"/>
      </rPr>
      <t xml:space="preserve">                                                                                                                                                                                                      </t>
    </r>
    <r>
      <rPr>
        <i/>
        <sz val="12"/>
        <color theme="1"/>
        <rFont val="Arial"/>
        <family val="2"/>
      </rPr>
      <t xml:space="preserve">               </t>
    </r>
  </si>
  <si>
    <r>
      <t xml:space="preserve">The necessaries maintenance item replacement technical report updated and printed.                                                                    </t>
    </r>
    <r>
      <rPr>
        <i/>
        <sz val="12"/>
        <color theme="1"/>
        <rFont val="Arial"/>
        <family val="2"/>
      </rPr>
      <t>(Laporan teknikal penyelenggaraan / penggantian alatganti  perlu dikemas kini dan dicetak.)</t>
    </r>
    <r>
      <rPr>
        <sz val="12"/>
        <color theme="1"/>
        <rFont val="Arial"/>
        <family val="2"/>
      </rPr>
      <t xml:space="preserve">                                                                                                                    </t>
    </r>
    <r>
      <rPr>
        <i/>
        <sz val="12"/>
        <color theme="1"/>
        <rFont val="Arial"/>
        <family val="2"/>
      </rPr>
      <t xml:space="preserve"> </t>
    </r>
  </si>
  <si>
    <r>
      <t>Next service interval sticker updated and placed on the vehicle windshield.                                                                                                                                   (</t>
    </r>
    <r>
      <rPr>
        <i/>
        <sz val="12"/>
        <color theme="1"/>
        <rFont val="Arial"/>
        <family val="2"/>
      </rPr>
      <t xml:space="preserve">Pelekat Next Service dikemaskinikan dan dilekatkan pada cermin depan kenderaan.)                                                                                                                                                         </t>
    </r>
  </si>
  <si>
    <r>
      <t>Performed Pre Deliveri Inspection (PDI)                                                                                                                                                                                                                              (</t>
    </r>
    <r>
      <rPr>
        <i/>
        <sz val="12"/>
        <color theme="1"/>
        <rFont val="Arial"/>
        <family val="2"/>
      </rPr>
      <t xml:space="preserve">Melakukan Pre Deliveri Inspection (PDI))                                                                                                                      </t>
    </r>
  </si>
  <si>
    <r>
      <rPr>
        <b/>
        <i/>
        <sz val="12"/>
        <color theme="1"/>
        <rFont val="Arial"/>
        <family val="2"/>
      </rPr>
      <t xml:space="preserve">Environmental:                                                                                             </t>
    </r>
    <r>
      <rPr>
        <sz val="12"/>
        <color theme="1"/>
        <rFont val="Arial"/>
        <family val="2"/>
      </rPr>
      <t>i.     Practice reuse, recycle and reduce (3R).                                                                          ii.    Follow environmental quality act</t>
    </r>
    <r>
      <rPr>
        <b/>
        <i/>
        <sz val="12"/>
        <color theme="1"/>
        <rFont val="Arial"/>
        <family val="2"/>
      </rPr>
      <t xml:space="preserve">                                                                                                                                                                                                                                                                                                                       0                                                                                    </t>
    </r>
    <r>
      <rPr>
        <i/>
        <sz val="12"/>
        <color theme="1"/>
        <rFont val="Arial"/>
        <family val="2"/>
      </rPr>
      <t>(</t>
    </r>
    <r>
      <rPr>
        <b/>
        <i/>
        <sz val="12"/>
        <color theme="1"/>
        <rFont val="Arial"/>
        <family val="2"/>
      </rPr>
      <t>Alam Sekitar:</t>
    </r>
    <r>
      <rPr>
        <i/>
        <sz val="12"/>
        <color theme="1"/>
        <rFont val="Arial"/>
        <family val="2"/>
      </rPr>
      <t xml:space="preserve">                                                                                                                                                                                                                                                                                                     i. Amalan guna semula, kitar semula dan mengurangkan (3R).                                                                                                                                                                                                                                  ii. Mengikuti peraturan kualiti alam sekitar.)</t>
    </r>
  </si>
  <si>
    <r>
      <t>CU02 - Penyelenggaraan Berkala Kenderaan</t>
    </r>
    <r>
      <rPr>
        <b/>
        <i/>
        <sz val="12"/>
        <color theme="1"/>
        <rFont val="Arial"/>
        <family val="2"/>
      </rPr>
      <t xml:space="preserve"> Vehicle Periodical Maintenance             </t>
    </r>
    <r>
      <rPr>
        <i/>
        <sz val="12"/>
        <color theme="1"/>
        <rFont val="Arial"/>
        <family val="2"/>
      </rPr>
      <t>(Vehicle Engine Service)</t>
    </r>
  </si>
  <si>
    <r>
      <t xml:space="preserve">Vehicle Periodical Maintenance (Vehicle Engine Service) is an essential role for vehicle maintenance to ensure that oil levels are sufficiently topped up to avoid major faulty repair. The importance of this competency unit is to exchange the engine oil, replace the oil filter and perform regulary inspection to necessaries maintenance item based on periodic maintainence service schedule.
The competency includes to change lubrication oil &amp; oil filter, change engine drive belt and tensioner, inspect exhaust systems components condition change air filter, change fuel filter and change spark plugs and routine checks based on regular maintenance service schedules. 
The outcome of this competency is to be able to service the engine vehicle regularly or periodically to avoid major faulty after long mileage and ensuring vehicle are at optimum condition after lubrication service complying with vehicle service manual &amp; practice.                                                                                                                                           0                                                                                                                                                                                                                       </t>
    </r>
    <r>
      <rPr>
        <i/>
        <sz val="12"/>
        <color theme="1"/>
        <rFont val="Arial"/>
        <family val="2"/>
      </rPr>
      <t>(Penyelenggaraan Berkala Kenderaan (Servis Enjin Kenderaan) adalah  penting untuk menyelenggara kenderaan bagi memastikan tahap minyak pelincir cukup untuk mengelakkan kerosakan utama injin kenderaan. Kepentingan unit kompetensi ini adalah untuk menukar minyak enjin, menggantikan penapis minyak dan melaksanakan pemeriksaan tetap untuk item penyelenggaraan yang perlu berdasarkan jadual penyelenggaraan servis berkala.
Kompetensi ini juga melibatkan memeriksa / menukar engine drive belt dan tensioner, memeriksa keadaan komponen sistem ekzos, memeriksa / menukar penapis udara, memeriksa / menukar penapis bahan api, menukar palam pencucuh dan rutin pemeriksaan berdasarkan jadual selenggara servis berkala.
Hasil daripada kompetensi ini adalah untuk menyelenggara kenderaan secara tetap atau secara berkala bagi mengelakkan kerosakan besar selepas perjalanan jarak jauh dan memastikan kenderaan berada pada tahap yang optimum selepas servis berdasarkan amalan yang dipraktiskan bagi mematuhi manual servis kenderaan.)</t>
    </r>
  </si>
  <si>
    <r>
      <t xml:space="preserve">Communication skills                                                                                                                                                                                           
</t>
    </r>
    <r>
      <rPr>
        <i/>
        <sz val="12"/>
        <color theme="1"/>
        <rFont val="Arial"/>
        <family val="2"/>
      </rPr>
      <t xml:space="preserve">(Kemahiran berkomunikasi)                                        </t>
    </r>
  </si>
  <si>
    <r>
      <t xml:space="preserve">Conceptual skills                                                                                                                                                                                                                                                                    
</t>
    </r>
    <r>
      <rPr>
        <i/>
        <sz val="12"/>
        <color theme="1"/>
        <rFont val="Arial"/>
        <family val="2"/>
      </rPr>
      <t xml:space="preserve">(Kemahiran konseptual)                                                                                                                                                                                                                                                                                                                             </t>
    </r>
  </si>
  <si>
    <r>
      <t xml:space="preserve">Interpersonal skills                                    
</t>
    </r>
    <r>
      <rPr>
        <i/>
        <sz val="12"/>
        <color theme="1"/>
        <rFont val="Arial"/>
        <family val="2"/>
      </rPr>
      <t xml:space="preserve">(Kemahiran interpersonal)                                                                                                                                                                                                                                                                     </t>
    </r>
  </si>
  <si>
    <r>
      <t xml:space="preserve">Multitasking and prioritizing                                                                                                                                                                                           
</t>
    </r>
    <r>
      <rPr>
        <i/>
        <sz val="12"/>
        <color theme="1"/>
        <rFont val="Arial"/>
        <family val="2"/>
      </rPr>
      <t>(Kepelbagaian tugas dan keutamaan)</t>
    </r>
    <r>
      <rPr>
        <sz val="12"/>
        <color theme="1"/>
        <rFont val="Arial"/>
        <family val="2"/>
      </rPr>
      <t xml:space="preserve">   </t>
    </r>
  </si>
  <si>
    <r>
      <t xml:space="preserve">Self-discipline                                                                                                                                                 
</t>
    </r>
    <r>
      <rPr>
        <i/>
        <sz val="12"/>
        <color theme="1"/>
        <rFont val="Arial"/>
        <family val="2"/>
      </rPr>
      <t>(Disiplin diri)</t>
    </r>
    <r>
      <rPr>
        <sz val="12"/>
        <color theme="1"/>
        <rFont val="Arial"/>
        <family val="2"/>
      </rPr>
      <t xml:space="preserve">                                                                                                                                                                                                                                                                                                                    </t>
    </r>
    <r>
      <rPr>
        <i/>
        <sz val="12"/>
        <color theme="1"/>
        <rFont val="Arial"/>
        <family val="2"/>
      </rPr>
      <t xml:space="preserve">    </t>
    </r>
  </si>
  <si>
    <r>
      <t xml:space="preserve">Teamwork                </t>
    </r>
    <r>
      <rPr>
        <i/>
        <sz val="12"/>
        <color theme="1"/>
        <rFont val="Arial"/>
        <family val="2"/>
      </rPr>
      <t xml:space="preserve">                                                                         
(Kerja berkumpulan)</t>
    </r>
    <r>
      <rPr>
        <sz val="12"/>
        <color theme="1"/>
        <rFont val="Arial"/>
        <family val="2"/>
      </rPr>
      <t xml:space="preserve">                                                                                                                                                                                                                                                                                         </t>
    </r>
    <r>
      <rPr>
        <i/>
        <sz val="12"/>
        <color theme="1"/>
        <rFont val="Arial"/>
        <family val="2"/>
      </rPr>
      <t xml:space="preserve">        </t>
    </r>
  </si>
  <si>
    <r>
      <rPr>
        <b/>
        <sz val="12"/>
        <color theme="1"/>
        <rFont val="Arial"/>
        <family val="2"/>
      </rPr>
      <t xml:space="preserve">Attitude:
</t>
    </r>
    <r>
      <rPr>
        <sz val="12"/>
        <color theme="1"/>
        <rFont val="Arial"/>
        <family val="2"/>
      </rPr>
      <t>i.   Adhere to workplace safety practises.
ii.  Follow safety signage
iii. Skilful in using tools
iv. Systematic in organizing work activities                                                                                       
v.  Always follow vehicle manufacturers warnings, cautions and service procedures.</t>
    </r>
    <r>
      <rPr>
        <b/>
        <sz val="12"/>
        <color theme="1"/>
        <rFont val="Arial"/>
        <family val="2"/>
      </rPr>
      <t xml:space="preserve">                                                                                                                                                                                                                                                                                                                                                                                                                       
</t>
    </r>
    <r>
      <rPr>
        <sz val="12"/>
        <color theme="1"/>
        <rFont val="Arial"/>
        <family val="2"/>
      </rPr>
      <t>(</t>
    </r>
    <r>
      <rPr>
        <b/>
        <sz val="12"/>
        <color theme="1"/>
        <rFont val="Arial"/>
        <family val="2"/>
      </rPr>
      <t xml:space="preserve">Sikap:
</t>
    </r>
    <r>
      <rPr>
        <sz val="12"/>
        <color theme="1"/>
        <rFont val="Arial"/>
        <family val="2"/>
      </rPr>
      <t>i.   Mematuhi amalan keselamatan tempat kerja.
ii.  Mematuhi papan tanda keselamatan
iii. Berkepakaran menggunakan peralatan
iv. Aktiviti kerja yang dibuat bersistematik                                                                                                                                                                                                                                                                
v.  Sentiasa berhati-hati serta sentiasa ikuti amaran pengeluar kenderaan dan prosedur servis.)</t>
    </r>
  </si>
  <si>
    <r>
      <rPr>
        <b/>
        <sz val="12"/>
        <color theme="1"/>
        <rFont val="Arial"/>
        <family val="2"/>
      </rPr>
      <t xml:space="preserve">Safety:                                                                                                 
</t>
    </r>
    <r>
      <rPr>
        <sz val="12"/>
        <color theme="1"/>
        <rFont val="Arial"/>
        <family val="2"/>
      </rPr>
      <t xml:space="preserve">i.   Practice integrity in determining workshop housekeeping compliances.                                                                             
 ii.  Adhere to safety precaution in inspecting exhaust system components condition.                                                                                          
 iii. Adhere to safety precaution in carrying out filters replacement.                                                                                    
 iv. Careful when handling flammable liquid.                                                                        
v.  Avoid working near heat source.                                                                  
vi. Do not spill fuel the floor.                                                                                              
vii. Adhere to safety precaution in changing spark plugs replacement.                                     </t>
    </r>
    <r>
      <rPr>
        <b/>
        <sz val="12"/>
        <color theme="1"/>
        <rFont val="Arial"/>
        <family val="2"/>
      </rPr>
      <t xml:space="preserve">
</t>
    </r>
    <r>
      <rPr>
        <sz val="12"/>
        <color theme="1"/>
        <rFont val="Arial"/>
        <family val="2"/>
      </rPr>
      <t xml:space="preserve">                                                                                                                                                                                                                                                                                                                                                                                                                                                           
</t>
    </r>
    <r>
      <rPr>
        <b/>
        <i/>
        <sz val="12"/>
        <color theme="1"/>
        <rFont val="Arial"/>
        <family val="2"/>
      </rPr>
      <t>Keselamatan:</t>
    </r>
    <r>
      <rPr>
        <i/>
        <sz val="12"/>
        <color theme="1"/>
        <rFont val="Arial"/>
        <family val="2"/>
      </rPr>
      <t xml:space="preserve">
i. Mengamalkan integriti dalam menentukan pematuhan pengkemasan bengkel.
ii. Mematuhi langkah keselamatan dalam memeriksa keadaan komponen sistem perlepasan ekzos.
iii. Mematuhi langkah keselamatan dalam menjalankan penggantian penapis.
iv. Berhati-hati semasa mengendalikan cecair mudah terbakar.
v. Elakkan bekerja berhampiran dengan tempat punca haba.
vi. Jangan menumpahkan bahan bakar di lantai.
vii. Mematuhi langkah berjaga-jaga keselamatan dalam penggantian palam pencucuh.)</t>
    </r>
  </si>
  <si>
    <r>
      <t xml:space="preserve">Change lubrication oil &amp; oil filter based on periodic maintainence service schedule.                                                                                                                          
</t>
    </r>
    <r>
      <rPr>
        <i/>
        <sz val="12"/>
        <color theme="1"/>
        <rFont val="Arial"/>
        <family val="2"/>
      </rPr>
      <t xml:space="preserve">(Tukar minyak pelincir &amp; penapis minyak berdasarkan jadual servis dan penyelenggaraan berkala.)                                                       </t>
    </r>
  </si>
  <si>
    <r>
      <t xml:space="preserve">Inspect / Change engine drive belt and tensioner.                                                                                                                                                                                   
</t>
    </r>
    <r>
      <rPr>
        <i/>
        <sz val="12"/>
        <color theme="1"/>
        <rFont val="Arial"/>
        <family val="2"/>
      </rPr>
      <t xml:space="preserve">(Periksa / Tukar engine drive belt dan tensioner.)                                                                                                                                                                                                                         </t>
    </r>
  </si>
  <si>
    <r>
      <t xml:space="preserve">Inspect emission control system components condition.                                              </t>
    </r>
    <r>
      <rPr>
        <i/>
        <sz val="12"/>
        <color theme="1"/>
        <rFont val="Arial"/>
        <family val="2"/>
      </rPr>
      <t xml:space="preserve">                                                                                                                                                                             
(Periksa keadaan komponen sistem emission control.)</t>
    </r>
    <r>
      <rPr>
        <sz val="12"/>
        <color theme="1"/>
        <rFont val="Arial"/>
        <family val="2"/>
      </rPr>
      <t xml:space="preserve">                                                                                                                                                                                                </t>
    </r>
    <r>
      <rPr>
        <i/>
        <sz val="12"/>
        <color theme="1"/>
        <rFont val="Arial"/>
        <family val="2"/>
      </rPr>
      <t xml:space="preserve">  </t>
    </r>
  </si>
  <si>
    <r>
      <t xml:space="preserve">Clean / Change air filter based on periodic maintainence service schedule.                                                                                                                                   
</t>
    </r>
    <r>
      <rPr>
        <i/>
        <sz val="12"/>
        <color theme="1"/>
        <rFont val="Arial"/>
        <family val="2"/>
      </rPr>
      <t>(Bersihkan / Tukar penapis udara berdasarkan jadual servis penyelenggaraan berkala.)</t>
    </r>
    <r>
      <rPr>
        <sz val="12"/>
        <color theme="1"/>
        <rFont val="Arial"/>
        <family val="2"/>
      </rPr>
      <t xml:space="preserve">                                                                                                                                   </t>
    </r>
    <r>
      <rPr>
        <i/>
        <sz val="12"/>
        <color theme="1"/>
        <rFont val="Arial"/>
        <family val="2"/>
      </rPr>
      <t xml:space="preserve">   </t>
    </r>
  </si>
  <si>
    <r>
      <t xml:space="preserve">Change fuel filter based on periodic maintainence service schedule.                </t>
    </r>
    <r>
      <rPr>
        <i/>
        <sz val="12"/>
        <color theme="1"/>
        <rFont val="Arial"/>
        <family val="2"/>
      </rPr>
      <t xml:space="preserve">                                                                                                                                          
(Tukar penapis bahan api berdasarkan jadual perkhidmatan penyelenggaraan berkala.)</t>
    </r>
    <r>
      <rPr>
        <sz val="12"/>
        <color theme="1"/>
        <rFont val="Arial"/>
        <family val="2"/>
      </rPr>
      <t xml:space="preserve">                                                                                                                                            </t>
    </r>
    <r>
      <rPr>
        <i/>
        <sz val="12"/>
        <color theme="1"/>
        <rFont val="Arial"/>
        <family val="2"/>
      </rPr>
      <t xml:space="preserve">        </t>
    </r>
  </si>
  <si>
    <r>
      <t xml:space="preserve">Change spark plugs based on periodic maintainence service schedule.              </t>
    </r>
    <r>
      <rPr>
        <i/>
        <sz val="12"/>
        <color theme="1"/>
        <rFont val="Arial"/>
        <family val="2"/>
      </rPr>
      <t xml:space="preserve">                                                                                                                                       
(Tukar palam pencucuhan berdasarkan jadual servis penyelenggaraan berkala.)</t>
    </r>
    <r>
      <rPr>
        <sz val="12"/>
        <color theme="1"/>
        <rFont val="Arial"/>
        <family val="2"/>
      </rPr>
      <t xml:space="preserve">                                                                                                     </t>
    </r>
    <r>
      <rPr>
        <i/>
        <sz val="12"/>
        <color theme="1"/>
        <rFont val="Arial"/>
        <family val="2"/>
      </rPr>
      <t xml:space="preserve">     </t>
    </r>
  </si>
  <si>
    <r>
      <t>Inspect / replace engine cooling system in according to service schedule.                                                                                                                      
(</t>
    </r>
    <r>
      <rPr>
        <i/>
        <sz val="12"/>
        <color theme="1"/>
        <rFont val="Arial"/>
        <family val="2"/>
      </rPr>
      <t xml:space="preserve">Periksa / menggantikan sistem penyejukan enjin (radiator coolant) mengikut jadual perkhidmatan.)                                                                                                                                             </t>
    </r>
  </si>
  <si>
    <r>
      <t xml:space="preserve">Inspect / replace Power Steering fluid in according to service schedule.                                                                                                                                                      </t>
    </r>
    <r>
      <rPr>
        <i/>
        <sz val="12"/>
        <color theme="1"/>
        <rFont val="Arial"/>
        <family val="2"/>
      </rPr>
      <t xml:space="preserve">  
(Periksa / menggantikan bendalir Steering Kuasa mengikut jadual servis.)</t>
    </r>
    <r>
      <rPr>
        <sz val="12"/>
        <color theme="1"/>
        <rFont val="Arial"/>
        <family val="2"/>
      </rPr>
      <t xml:space="preserve">                                                                                                                                                     </t>
    </r>
    <r>
      <rPr>
        <i/>
        <sz val="12"/>
        <color theme="1"/>
        <rFont val="Arial"/>
        <family val="2"/>
      </rPr>
      <t xml:space="preserve">       </t>
    </r>
  </si>
  <si>
    <t xml:space="preserve">Inspect / replace manual / auto trans fluid in according to service schedule,                              
(Periksa / menggantikan bendalir manual / auto mengikut jadual servis.)                                                                                                                                                        </t>
  </si>
  <si>
    <r>
      <t xml:space="preserve">Inspect battery condition using tester unit in according to service schedule. </t>
    </r>
    <r>
      <rPr>
        <i/>
        <sz val="12"/>
        <color theme="1"/>
        <rFont val="Arial"/>
        <family val="2"/>
      </rPr>
      <t xml:space="preserve">                                                                                                                              
(Periksa keadaan bateri menggunakan unit tester mengikut servis manual.)</t>
    </r>
    <r>
      <rPr>
        <sz val="12"/>
        <color theme="1"/>
        <rFont val="Arial"/>
        <family val="2"/>
      </rPr>
      <t xml:space="preserve">                                                              </t>
    </r>
  </si>
  <si>
    <r>
      <t xml:space="preserve">Inspect / replace brake system in according to service schedule.                                  </t>
    </r>
    <r>
      <rPr>
        <i/>
        <sz val="12"/>
        <color theme="1"/>
        <rFont val="Arial"/>
        <family val="2"/>
      </rPr>
      <t xml:space="preserve">                         
(Periksa / mengganti sistem brek mengikut jadual servis.)</t>
    </r>
    <r>
      <rPr>
        <sz val="12"/>
        <color theme="1"/>
        <rFont val="Arial"/>
        <family val="2"/>
      </rPr>
      <t xml:space="preserve">                                                                                                                                                                                            </t>
    </r>
    <r>
      <rPr>
        <i/>
        <sz val="12"/>
        <color theme="1"/>
        <rFont val="Arial"/>
        <family val="2"/>
      </rPr>
      <t xml:space="preserve">     </t>
    </r>
  </si>
  <si>
    <r>
      <t xml:space="preserve">Inspect / top up windscreen washer.                                                                                                                                                                                                                           
</t>
    </r>
    <r>
      <rPr>
        <i/>
        <sz val="12"/>
        <color theme="1"/>
        <rFont val="Arial"/>
        <family val="2"/>
      </rPr>
      <t xml:space="preserve">(Periksa / menambah air untuk Winscreen Washer)                                                                                                                                                                                                                              </t>
    </r>
  </si>
  <si>
    <r>
      <t xml:space="preserve">Perform regulary inspection to necessaries maintenance item based on periodic maintainence service schedule.                                                                    
</t>
    </r>
    <r>
      <rPr>
        <i/>
        <sz val="12"/>
        <rFont val="Arial"/>
        <family val="2"/>
      </rPr>
      <t>(Lakukan pemeriksaan kerap berdasarkan jadual penyelenggaraan servis berkala.)</t>
    </r>
    <r>
      <rPr>
        <sz val="12"/>
        <rFont val="Arial"/>
        <family val="2"/>
      </rPr>
      <t xml:space="preserve">                                                                                                                                                                            </t>
    </r>
  </si>
  <si>
    <r>
      <t xml:space="preserve">Lubricants &amp; filters replacement checklist updated in accordance with the service manual.                                                                                                                                 
</t>
    </r>
    <r>
      <rPr>
        <i/>
        <sz val="12"/>
        <rFont val="Arial"/>
        <family val="2"/>
      </rPr>
      <t>(Senarai semak pengganti pelincir &amp; penapis dikemas kini mengikut servis manual.)</t>
    </r>
    <r>
      <rPr>
        <sz val="12"/>
        <rFont val="Arial"/>
        <family val="2"/>
      </rPr>
      <t xml:space="preserve">                                                                                                                                                                                    </t>
    </r>
  </si>
  <si>
    <r>
      <t xml:space="preserve">Next service indicator updated and presented.                             </t>
    </r>
    <r>
      <rPr>
        <i/>
        <sz val="12"/>
        <rFont val="Arial"/>
        <family val="2"/>
      </rPr>
      <t xml:space="preserve">                                                                                                                                                                                 
(Petunjuk servis seterusnya dikemas kini dan dibentangkan.)</t>
    </r>
    <r>
      <rPr>
        <sz val="12"/>
        <rFont val="Arial"/>
        <family val="2"/>
      </rPr>
      <t xml:space="preserve">                                                                                                                                                                                                                                                        </t>
    </r>
    <r>
      <rPr>
        <i/>
        <sz val="12"/>
        <rFont val="Arial"/>
        <family val="2"/>
      </rPr>
      <t xml:space="preserve"> </t>
    </r>
  </si>
  <si>
    <r>
      <t xml:space="preserve">Correct lubricant refilled out to meet the vehicle requirement according to the service manual.                                                                                                            
</t>
    </r>
    <r>
      <rPr>
        <i/>
        <sz val="12"/>
        <rFont val="Arial"/>
        <family val="2"/>
      </rPr>
      <t>(Pelincir yang betul diisi semula untuk memenuhi keperluan kenderaan mengikut servis manual.)</t>
    </r>
    <r>
      <rPr>
        <sz val="12"/>
        <rFont val="Arial"/>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</si>
</sst>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fonts count="31" x14ac:knownFonts="1">
    <font>
      <sz val="11"/>
      <color theme="1"/>
      <name val="Calibri"/>
      <family val="2"/>
      <scheme val="minor"/>
    </font>
    <font>
      <sz val="10"/>
      <color theme="1"/>
      <name val="Times New Roman"/>
      <family val="1"/>
    </font>
    <font>
      <sz val="12"/>
      <color theme="1"/>
      <name val="Times New Roman"/>
      <family val="1"/>
    </font>
    <font>
      <b/>
      <sz val="12"/>
      <color theme="1"/>
      <name val="Times New Roman"/>
      <family val="1"/>
    </font>
    <font>
      <b/>
      <sz val="12"/>
      <color theme="1"/>
      <name val="Arial"/>
      <family val="2"/>
    </font>
    <font>
      <b/>
      <sz val="14"/>
      <color theme="1"/>
      <name val="Arial"/>
      <family val="2"/>
    </font>
    <font>
      <b/>
      <sz val="11"/>
      <color theme="1"/>
      <name val="Arial"/>
      <family val="2"/>
    </font>
    <font>
      <sz val="11"/>
      <color theme="1"/>
      <name val="Arial"/>
      <family val="2"/>
    </font>
    <font>
      <sz val="8"/>
      <color theme="1"/>
      <name val="Times New Roman"/>
      <family val="1"/>
    </font>
    <font>
      <sz val="10"/>
      <color theme="1"/>
      <name val="Arial"/>
      <family val="2"/>
    </font>
    <font>
      <sz val="14"/>
      <color theme="1"/>
      <name val="Times New Roman"/>
      <family val="1"/>
    </font>
    <font>
      <b/>
      <sz val="18"/>
      <color theme="1"/>
      <name val="Arial"/>
      <family val="2"/>
    </font>
    <font>
      <b/>
      <sz val="16"/>
      <color theme="1"/>
      <name val="Arial"/>
      <family val="2"/>
    </font>
    <font>
      <b/>
      <vertAlign val="subscript"/>
      <sz val="14"/>
      <color theme="1"/>
      <name val="Arial"/>
      <family val="2"/>
    </font>
    <font>
      <b/>
      <sz val="12"/>
      <color rgb="FFFF0000"/>
      <name val="Arial"/>
      <family val="2"/>
    </font>
    <font>
      <vertAlign val="subscript"/>
      <sz val="11"/>
      <color theme="1"/>
      <name val="Arial"/>
      <family val="2"/>
    </font>
    <font>
      <b/>
      <sz val="20"/>
      <color theme="1"/>
      <name val="Arial"/>
      <family val="2"/>
    </font>
    <font>
      <b/>
      <sz val="22"/>
      <color theme="1"/>
      <name val="Arial"/>
      <family val="2"/>
    </font>
    <font>
      <sz val="9"/>
      <color indexed="81"/>
      <name val="Tahoma"/>
      <family val="2"/>
    </font>
    <font>
      <b/>
      <sz val="9"/>
      <color indexed="81"/>
      <name val="Tahoma"/>
      <family val="2"/>
    </font>
    <font>
      <b/>
      <sz val="28"/>
      <color indexed="81"/>
      <name val="Tahoma"/>
      <family val="2"/>
    </font>
    <font>
      <b/>
      <sz val="20"/>
      <color indexed="81"/>
      <name val="Tahoma"/>
      <family val="2"/>
    </font>
    <font>
      <b/>
      <sz val="10"/>
      <color indexed="81"/>
      <name val="Tahoma"/>
      <family val="2"/>
    </font>
    <font>
      <sz val="12"/>
      <color theme="1"/>
      <name val="Arial"/>
      <family val="2"/>
    </font>
    <font>
      <sz val="12"/>
      <name val="Arial"/>
      <family val="2"/>
    </font>
    <font>
      <i/>
      <sz val="12"/>
      <name val="Arial"/>
      <family val="2"/>
    </font>
    <font>
      <sz val="12"/>
      <color theme="1"/>
      <name val="Calibri"/>
      <family val="2"/>
      <scheme val="minor"/>
    </font>
    <font>
      <sz val="11"/>
      <color theme="1"/>
      <name val="Calibri"/>
      <family val="2"/>
      <scheme val="minor"/>
    </font>
    <font>
      <i/>
      <sz val="11"/>
      <color theme="1"/>
      <name val="Calibri"/>
      <family val="2"/>
      <scheme val="minor"/>
    </font>
    <font>
      <i/>
      <sz val="12"/>
      <color theme="1"/>
      <name val="Arial"/>
      <family val="2"/>
    </font>
    <font>
      <b/>
      <i/>
      <sz val="12"/>
      <color theme="1"/>
      <name val="Arial"/>
      <family val="2"/>
    </font>
  </fonts>
  <fills count="12">
    <fill>
      <patternFill patternType="none"/>
    </fill>
    <fill>
      <patternFill patternType="gray125"/>
    </fill>
    <fill>
      <patternFill patternType="solid">
        <fgColor rgb="FFD9D9D9"/>
        <bgColor indexed="64"/>
      </patternFill>
    </fill>
    <fill>
      <patternFill patternType="solid">
        <fgColor rgb="FFBFBFBF"/>
        <bgColor indexed="64"/>
      </patternFill>
    </fill>
    <fill>
      <patternFill patternType="solid">
        <fgColor theme="1"/>
        <bgColor indexed="64"/>
      </patternFill>
    </fill>
    <fill>
      <patternFill patternType="solid">
        <fgColor theme="0" tint="-0.249977111117893"/>
        <bgColor indexed="64"/>
      </patternFill>
    </fill>
    <fill>
      <patternFill patternType="solid">
        <fgColor rgb="FFFFFF99"/>
        <bgColor indexed="64"/>
      </patternFill>
    </fill>
    <fill>
      <patternFill patternType="solid">
        <fgColor rgb="FFFFFF66"/>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4" tint="0.79998168889431442"/>
        <bgColor indexed="64"/>
      </patternFill>
    </fill>
  </fills>
  <borders count="47">
    <border>
      <left/>
      <right/>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1">
    <xf numFmtId="0" fontId="0" fillId="0" borderId="0"/>
  </cellStyleXfs>
  <cellXfs count="179">
    <xf numFmtId="0" fontId="0" fillId="0" borderId="0" xfId="0"/>
    <xf numFmtId="0" fontId="4" fillId="2" borderId="10" xfId="0" applyFont="1" applyFill="1" applyBorder="1" applyAlignment="1">
      <alignment vertical="center" wrapText="1"/>
    </xf>
    <xf numFmtId="0" fontId="4" fillId="2" borderId="9" xfId="0" applyFont="1" applyFill="1" applyBorder="1" applyAlignment="1">
      <alignment vertical="center" wrapText="1"/>
    </xf>
    <xf numFmtId="0" fontId="4" fillId="2" borderId="9" xfId="0" applyFont="1" applyFill="1" applyBorder="1" applyAlignment="1">
      <alignment vertical="center"/>
    </xf>
    <xf numFmtId="0" fontId="4" fillId="2" borderId="6" xfId="0" applyFont="1" applyFill="1" applyBorder="1" applyAlignment="1">
      <alignment vertical="center" wrapText="1"/>
    </xf>
    <xf numFmtId="0" fontId="7" fillId="0" borderId="19" xfId="0" applyFont="1" applyBorder="1" applyAlignment="1">
      <alignment horizontal="center" vertical="center" wrapText="1"/>
    </xf>
    <xf numFmtId="0" fontId="7" fillId="0" borderId="27" xfId="0" applyFont="1" applyBorder="1" applyAlignment="1">
      <alignment horizontal="center" vertical="center" wrapText="1"/>
    </xf>
    <xf numFmtId="0" fontId="8" fillId="0" borderId="0" xfId="0" applyFont="1" applyAlignment="1">
      <alignment vertical="center"/>
    </xf>
    <xf numFmtId="0" fontId="5" fillId="0" borderId="27" xfId="0" applyFont="1" applyBorder="1" applyAlignment="1">
      <alignment horizontal="center" vertical="center" wrapText="1"/>
    </xf>
    <xf numFmtId="0" fontId="5" fillId="0" borderId="19" xfId="0" applyFont="1" applyBorder="1" applyAlignment="1">
      <alignment vertical="center" wrapText="1"/>
    </xf>
    <xf numFmtId="0" fontId="9" fillId="0" borderId="27" xfId="0" applyFont="1" applyBorder="1" applyAlignment="1">
      <alignment horizontal="center" vertical="center" wrapText="1"/>
    </xf>
    <xf numFmtId="16" fontId="7" fillId="0" borderId="19" xfId="0" quotePrefix="1" applyNumberFormat="1" applyFont="1" applyBorder="1" applyAlignment="1">
      <alignment horizontal="center" vertical="center" wrapText="1"/>
    </xf>
    <xf numFmtId="0" fontId="7" fillId="4" borderId="19" xfId="0" applyFont="1" applyFill="1" applyBorder="1" applyAlignment="1">
      <alignment vertical="center" wrapText="1"/>
    </xf>
    <xf numFmtId="0" fontId="1" fillId="0" borderId="0" xfId="0" applyFont="1" applyAlignment="1">
      <alignment vertical="center"/>
    </xf>
    <xf numFmtId="0" fontId="1" fillId="0" borderId="0" xfId="0" applyFont="1" applyAlignment="1">
      <alignment horizontal="left" vertical="center" indent="5"/>
    </xf>
    <xf numFmtId="0" fontId="4" fillId="0" borderId="27" xfId="0" applyFont="1" applyBorder="1" applyAlignment="1">
      <alignment horizontal="center" vertical="center" wrapText="1"/>
    </xf>
    <xf numFmtId="0" fontId="4" fillId="0" borderId="19" xfId="0" applyFont="1" applyBorder="1" applyAlignment="1">
      <alignment vertical="center" wrapText="1"/>
    </xf>
    <xf numFmtId="0" fontId="6" fillId="0" borderId="19" xfId="0" applyFont="1" applyBorder="1" applyAlignment="1">
      <alignment horizontal="center" vertical="center" wrapText="1"/>
    </xf>
    <xf numFmtId="0" fontId="12" fillId="0" borderId="0" xfId="0" applyFont="1"/>
    <xf numFmtId="0" fontId="4" fillId="0" borderId="19" xfId="0" applyFont="1" applyBorder="1" applyAlignment="1">
      <alignment horizontal="right" vertical="center" wrapText="1"/>
    </xf>
    <xf numFmtId="16" fontId="6" fillId="0" borderId="19" xfId="0" quotePrefix="1" applyNumberFormat="1" applyFont="1" applyBorder="1" applyAlignment="1">
      <alignment horizontal="center" vertical="center" wrapText="1"/>
    </xf>
    <xf numFmtId="0" fontId="6" fillId="5" borderId="19" xfId="0" applyFont="1" applyFill="1" applyBorder="1" applyAlignment="1">
      <alignment horizontal="center" vertical="center" wrapText="1"/>
    </xf>
    <xf numFmtId="16" fontId="6" fillId="5" borderId="19" xfId="0" quotePrefix="1" applyNumberFormat="1" applyFont="1" applyFill="1" applyBorder="1" applyAlignment="1">
      <alignment horizontal="center" vertical="center" wrapText="1"/>
    </xf>
    <xf numFmtId="9" fontId="7" fillId="0" borderId="19" xfId="0" applyNumberFormat="1" applyFont="1" applyBorder="1" applyAlignment="1">
      <alignment horizontal="center" wrapText="1"/>
    </xf>
    <xf numFmtId="0" fontId="6" fillId="0" borderId="27" xfId="0" applyFont="1" applyBorder="1" applyAlignment="1">
      <alignment vertical="center" wrapText="1"/>
    </xf>
    <xf numFmtId="0" fontId="6" fillId="0" borderId="30" xfId="0" applyFont="1" applyBorder="1" applyAlignment="1">
      <alignment wrapText="1"/>
    </xf>
    <xf numFmtId="0" fontId="6" fillId="7" borderId="26" xfId="0" applyFont="1" applyFill="1" applyBorder="1" applyAlignment="1">
      <alignment horizontal="center" vertical="center" wrapText="1"/>
    </xf>
    <xf numFmtId="0" fontId="4" fillId="8" borderId="20" xfId="0" applyFont="1" applyFill="1" applyBorder="1" applyAlignment="1">
      <alignment vertical="center" wrapText="1"/>
    </xf>
    <xf numFmtId="0" fontId="6" fillId="0" borderId="29" xfId="0" applyFont="1" applyBorder="1" applyAlignment="1">
      <alignment horizontal="left" vertical="center"/>
    </xf>
    <xf numFmtId="0" fontId="4" fillId="8" borderId="29" xfId="0" applyFont="1" applyFill="1" applyBorder="1" applyAlignment="1">
      <alignment horizontal="center" vertical="center"/>
    </xf>
    <xf numFmtId="0" fontId="4" fillId="0" borderId="18" xfId="0" applyFont="1" applyBorder="1" applyAlignment="1">
      <alignment horizontal="right" vertical="center" wrapText="1"/>
    </xf>
    <xf numFmtId="0" fontId="0" fillId="9" borderId="20" xfId="0" applyFill="1" applyBorder="1"/>
    <xf numFmtId="0" fontId="4" fillId="9" borderId="21" xfId="0" applyFont="1" applyFill="1" applyBorder="1" applyAlignment="1">
      <alignment vertical="center" wrapText="1"/>
    </xf>
    <xf numFmtId="0" fontId="4" fillId="9" borderId="21" xfId="0" applyFont="1" applyFill="1" applyBorder="1" applyAlignment="1">
      <alignment horizontal="center" vertical="center" wrapText="1"/>
    </xf>
    <xf numFmtId="0" fontId="4" fillId="9" borderId="22" xfId="0" applyFont="1" applyFill="1" applyBorder="1" applyAlignment="1">
      <alignment vertical="center" wrapText="1"/>
    </xf>
    <xf numFmtId="0" fontId="0" fillId="9" borderId="13" xfId="0" applyFill="1" applyBorder="1"/>
    <xf numFmtId="0" fontId="4" fillId="9" borderId="14" xfId="0" applyFont="1" applyFill="1" applyBorder="1" applyAlignment="1">
      <alignment vertical="center" wrapText="1"/>
    </xf>
    <xf numFmtId="0" fontId="4" fillId="9" borderId="14" xfId="0" applyFont="1" applyFill="1" applyBorder="1" applyAlignment="1">
      <alignment horizontal="center" vertical="center" wrapText="1"/>
    </xf>
    <xf numFmtId="0" fontId="4" fillId="9" borderId="15" xfId="0" applyFont="1" applyFill="1" applyBorder="1" applyAlignment="1">
      <alignment vertical="center" wrapText="1"/>
    </xf>
    <xf numFmtId="0" fontId="14" fillId="9" borderId="21" xfId="0" applyFont="1" applyFill="1" applyBorder="1" applyAlignment="1">
      <alignment vertical="center" wrapText="1"/>
    </xf>
    <xf numFmtId="0" fontId="14" fillId="9" borderId="21" xfId="0" applyFont="1" applyFill="1" applyBorder="1" applyAlignment="1">
      <alignment horizontal="center" vertical="center" wrapText="1"/>
    </xf>
    <xf numFmtId="0" fontId="14" fillId="9" borderId="22" xfId="0" applyFont="1" applyFill="1" applyBorder="1" applyAlignment="1">
      <alignment vertical="center" wrapText="1"/>
    </xf>
    <xf numFmtId="0" fontId="4" fillId="9" borderId="13" xfId="0" applyFont="1" applyFill="1" applyBorder="1" applyAlignment="1">
      <alignment vertical="center" wrapText="1"/>
    </xf>
    <xf numFmtId="0" fontId="4" fillId="9" borderId="20" xfId="0" applyFont="1" applyFill="1" applyBorder="1" applyAlignment="1">
      <alignment vertical="center" wrapText="1"/>
    </xf>
    <xf numFmtId="0" fontId="0" fillId="10" borderId="31" xfId="0" applyFill="1" applyBorder="1" applyAlignment="1">
      <alignment horizontal="center" vertical="center"/>
    </xf>
    <xf numFmtId="0" fontId="0" fillId="10" borderId="28" xfId="0" applyFill="1" applyBorder="1" applyAlignment="1">
      <alignment horizontal="center" vertical="center"/>
    </xf>
    <xf numFmtId="0" fontId="0" fillId="11" borderId="28" xfId="0" applyFill="1" applyBorder="1" applyAlignment="1">
      <alignment horizontal="center" vertical="center"/>
    </xf>
    <xf numFmtId="2" fontId="7" fillId="9" borderId="20" xfId="0" applyNumberFormat="1" applyFont="1" applyFill="1" applyBorder="1" applyAlignment="1">
      <alignment vertical="center" wrapText="1"/>
    </xf>
    <xf numFmtId="0" fontId="5" fillId="6" borderId="28" xfId="0" applyFont="1" applyFill="1" applyBorder="1" applyAlignment="1">
      <alignment vertical="center" wrapText="1"/>
    </xf>
    <xf numFmtId="0" fontId="6" fillId="7" borderId="30" xfId="0" applyFont="1" applyFill="1" applyBorder="1" applyAlignment="1">
      <alignment horizontal="center" vertical="center" wrapText="1"/>
    </xf>
    <xf numFmtId="0" fontId="6" fillId="0" borderId="29" xfId="0" applyFont="1" applyBorder="1" applyAlignment="1">
      <alignment horizontal="left" vertical="center" wrapText="1"/>
    </xf>
    <xf numFmtId="0" fontId="6" fillId="6" borderId="29" xfId="0" applyFont="1" applyFill="1" applyBorder="1" applyAlignment="1">
      <alignment horizontal="center" vertical="center" wrapText="1"/>
    </xf>
    <xf numFmtId="1" fontId="17" fillId="0" borderId="22" xfId="0" applyNumberFormat="1" applyFont="1" applyBorder="1" applyAlignment="1" applyProtection="1">
      <alignment horizontal="center" vertical="center"/>
      <protection hidden="1"/>
    </xf>
    <xf numFmtId="0" fontId="5" fillId="6" borderId="38" xfId="0" applyFont="1" applyFill="1" applyBorder="1" applyAlignment="1">
      <alignment horizontal="center" vertical="center" wrapText="1"/>
    </xf>
    <xf numFmtId="0" fontId="5" fillId="6" borderId="32" xfId="0" applyFont="1" applyFill="1" applyBorder="1" applyAlignment="1">
      <alignment horizontal="center" vertical="center" wrapText="1"/>
    </xf>
    <xf numFmtId="0" fontId="0" fillId="0" borderId="0" xfId="0" applyAlignment="1">
      <alignment horizontal="left" vertical="center"/>
    </xf>
    <xf numFmtId="2" fontId="6" fillId="9" borderId="28" xfId="0" applyNumberFormat="1" applyFont="1" applyFill="1" applyBorder="1" applyAlignment="1" applyProtection="1">
      <alignment horizontal="center" vertical="center" wrapText="1"/>
      <protection hidden="1"/>
    </xf>
    <xf numFmtId="2" fontId="7" fillId="0" borderId="28" xfId="0" applyNumberFormat="1" applyFont="1" applyBorder="1" applyAlignment="1" applyProtection="1">
      <alignment horizontal="center" vertical="center" wrapText="1"/>
      <protection hidden="1"/>
    </xf>
    <xf numFmtId="2" fontId="16" fillId="0" borderId="28" xfId="0" applyNumberFormat="1" applyFont="1" applyBorder="1" applyAlignment="1" applyProtection="1">
      <alignment horizontal="center" vertical="center" wrapText="1"/>
      <protection hidden="1"/>
    </xf>
    <xf numFmtId="0" fontId="7" fillId="0" borderId="29" xfId="0" applyFont="1" applyBorder="1" applyAlignment="1" applyProtection="1">
      <alignment horizontal="center" vertical="center" wrapText="1"/>
      <protection hidden="1"/>
    </xf>
    <xf numFmtId="0" fontId="7" fillId="0" borderId="19" xfId="0" applyFont="1" applyBorder="1" applyAlignment="1" applyProtection="1">
      <alignment horizontal="center" vertical="center" wrapText="1"/>
      <protection hidden="1"/>
    </xf>
    <xf numFmtId="2" fontId="7" fillId="0" borderId="19" xfId="0" applyNumberFormat="1" applyFont="1" applyBorder="1" applyAlignment="1" applyProtection="1">
      <alignment horizontal="center" vertical="center" wrapText="1"/>
      <protection hidden="1"/>
    </xf>
    <xf numFmtId="2" fontId="7" fillId="0" borderId="19" xfId="0" applyNumberFormat="1" applyFont="1" applyBorder="1" applyAlignment="1" applyProtection="1">
      <alignment horizontal="center" wrapText="1"/>
      <protection hidden="1"/>
    </xf>
    <xf numFmtId="2" fontId="7" fillId="9" borderId="22" xfId="0" applyNumberFormat="1" applyFont="1" applyFill="1" applyBorder="1" applyAlignment="1" applyProtection="1">
      <alignment horizontal="center" vertical="center" wrapText="1"/>
      <protection hidden="1"/>
    </xf>
    <xf numFmtId="0" fontId="7" fillId="0" borderId="15" xfId="0" applyFont="1" applyBorder="1" applyAlignment="1" applyProtection="1">
      <alignment horizontal="center" vertical="center" wrapText="1"/>
      <protection hidden="1"/>
    </xf>
    <xf numFmtId="0" fontId="7" fillId="0" borderId="26" xfId="0" applyFont="1" applyBorder="1" applyAlignment="1" applyProtection="1">
      <alignment horizontal="center" vertical="center" wrapText="1"/>
      <protection hidden="1"/>
    </xf>
    <xf numFmtId="2" fontId="7" fillId="0" borderId="26" xfId="0" applyNumberFormat="1" applyFont="1" applyBorder="1" applyAlignment="1" applyProtection="1">
      <alignment horizontal="center" vertical="center" wrapText="1"/>
      <protection hidden="1"/>
    </xf>
    <xf numFmtId="2" fontId="7" fillId="0" borderId="29" xfId="0" applyNumberFormat="1" applyFont="1" applyBorder="1" applyAlignment="1" applyProtection="1">
      <alignment horizontal="center" vertical="center" wrapText="1"/>
      <protection hidden="1"/>
    </xf>
    <xf numFmtId="0" fontId="23" fillId="0" borderId="27" xfId="0" applyFont="1" applyBorder="1" applyAlignment="1">
      <alignment horizontal="center" vertical="center" wrapText="1"/>
    </xf>
    <xf numFmtId="0" fontId="4" fillId="9" borderId="17" xfId="0" applyFont="1" applyFill="1" applyBorder="1" applyAlignment="1">
      <alignment vertical="center" wrapText="1"/>
    </xf>
    <xf numFmtId="0" fontId="4" fillId="9" borderId="18" xfId="0" applyFont="1" applyFill="1" applyBorder="1" applyAlignment="1">
      <alignment vertical="center" wrapText="1"/>
    </xf>
    <xf numFmtId="0" fontId="4" fillId="9" borderId="18" xfId="0" applyFont="1" applyFill="1" applyBorder="1" applyAlignment="1">
      <alignment horizontal="center" vertical="center" wrapText="1"/>
    </xf>
    <xf numFmtId="0" fontId="4" fillId="9" borderId="19" xfId="0" applyFont="1" applyFill="1" applyBorder="1" applyAlignment="1">
      <alignment vertical="center" wrapText="1"/>
    </xf>
    <xf numFmtId="0" fontId="5" fillId="0" borderId="12" xfId="0" applyFont="1" applyBorder="1" applyAlignment="1">
      <alignment vertical="center" wrapText="1"/>
    </xf>
    <xf numFmtId="0" fontId="24" fillId="0" borderId="19" xfId="0" applyFont="1" applyBorder="1" applyAlignment="1">
      <alignment horizontal="left" vertical="center" wrapText="1"/>
    </xf>
    <xf numFmtId="0" fontId="26" fillId="10" borderId="31" xfId="0" applyFont="1" applyFill="1" applyBorder="1" applyAlignment="1">
      <alignment horizontal="center" vertical="center"/>
    </xf>
    <xf numFmtId="0" fontId="26" fillId="10" borderId="28" xfId="0" applyFont="1" applyFill="1" applyBorder="1" applyAlignment="1">
      <alignment horizontal="center" vertical="center"/>
    </xf>
    <xf numFmtId="0" fontId="26" fillId="11" borderId="28" xfId="0" applyFont="1" applyFill="1" applyBorder="1" applyAlignment="1">
      <alignment horizontal="center" vertical="center"/>
    </xf>
    <xf numFmtId="0" fontId="23" fillId="0" borderId="13" xfId="0" applyFont="1" applyBorder="1" applyAlignment="1">
      <alignment horizontal="center" vertical="center" wrapText="1"/>
    </xf>
    <xf numFmtId="0" fontId="23" fillId="0" borderId="26" xfId="0" applyFont="1" applyBorder="1" applyAlignment="1">
      <alignment horizontal="center" vertical="center" wrapText="1"/>
    </xf>
    <xf numFmtId="0" fontId="4" fillId="2" borderId="20" xfId="0" applyFont="1" applyFill="1" applyBorder="1" applyAlignment="1">
      <alignment vertical="center" wrapText="1"/>
    </xf>
    <xf numFmtId="0" fontId="6" fillId="5" borderId="19" xfId="0" applyFont="1" applyFill="1" applyBorder="1" applyAlignment="1">
      <alignment horizontal="center" vertical="center" wrapText="1"/>
    </xf>
    <xf numFmtId="0" fontId="3" fillId="2" borderId="1" xfId="0" applyFont="1" applyFill="1" applyBorder="1" applyAlignment="1">
      <alignment vertical="center" wrapText="1"/>
    </xf>
    <xf numFmtId="0" fontId="3" fillId="2" borderId="2" xfId="0" applyFont="1" applyFill="1" applyBorder="1" applyAlignment="1">
      <alignment vertical="center" wrapText="1"/>
    </xf>
    <xf numFmtId="0" fontId="3" fillId="2" borderId="3" xfId="0" applyFont="1" applyFill="1" applyBorder="1" applyAlignment="1">
      <alignment vertical="center" wrapText="1"/>
    </xf>
    <xf numFmtId="0" fontId="3" fillId="2" borderId="4" xfId="0" applyFont="1" applyFill="1" applyBorder="1" applyAlignment="1">
      <alignment vertical="center" wrapText="1"/>
    </xf>
    <xf numFmtId="0" fontId="3" fillId="2" borderId="0" xfId="0" applyFont="1" applyFill="1" applyAlignment="1">
      <alignment vertical="center" wrapText="1"/>
    </xf>
    <xf numFmtId="0" fontId="3" fillId="2" borderId="5" xfId="0" applyFont="1" applyFill="1" applyBorder="1" applyAlignment="1">
      <alignment vertical="center" wrapText="1"/>
    </xf>
    <xf numFmtId="0" fontId="3" fillId="2" borderId="6" xfId="0" applyFont="1" applyFill="1" applyBorder="1" applyAlignment="1">
      <alignment vertical="center" wrapText="1"/>
    </xf>
    <xf numFmtId="0" fontId="3" fillId="2" borderId="7" xfId="0" applyFont="1" applyFill="1" applyBorder="1" applyAlignment="1">
      <alignment vertical="center" wrapText="1"/>
    </xf>
    <xf numFmtId="0" fontId="3" fillId="2" borderId="8" xfId="0" applyFont="1" applyFill="1" applyBorder="1" applyAlignment="1">
      <alignment vertical="center" wrapText="1"/>
    </xf>
    <xf numFmtId="0" fontId="4" fillId="0" borderId="1" xfId="0" applyFont="1" applyBorder="1" applyAlignment="1">
      <alignment vertical="center" wrapText="1"/>
    </xf>
    <xf numFmtId="0" fontId="4" fillId="0" borderId="2" xfId="0" applyFont="1" applyBorder="1" applyAlignment="1">
      <alignment vertical="center" wrapText="1"/>
    </xf>
    <xf numFmtId="0" fontId="4" fillId="0" borderId="3" xfId="0" applyFont="1" applyBorder="1" applyAlignment="1">
      <alignment vertical="center" wrapText="1"/>
    </xf>
    <xf numFmtId="0" fontId="4" fillId="0" borderId="6" xfId="0" applyFont="1" applyBorder="1" applyAlignment="1">
      <alignment vertical="center" wrapText="1"/>
    </xf>
    <xf numFmtId="0" fontId="4" fillId="0" borderId="7" xfId="0" applyFont="1" applyBorder="1" applyAlignment="1">
      <alignment vertical="center" wrapText="1"/>
    </xf>
    <xf numFmtId="0" fontId="4" fillId="0" borderId="8" xfId="0" applyFont="1" applyBorder="1" applyAlignment="1">
      <alignment vertical="center" wrapText="1"/>
    </xf>
    <xf numFmtId="0" fontId="4" fillId="3" borderId="11" xfId="0" applyFont="1" applyFill="1" applyBorder="1" applyAlignment="1">
      <alignment horizontal="center" vertical="center" wrapText="1"/>
    </xf>
    <xf numFmtId="0" fontId="4" fillId="3" borderId="10" xfId="0" applyFont="1" applyFill="1" applyBorder="1" applyAlignment="1">
      <alignment horizontal="center" vertical="center" wrapText="1"/>
    </xf>
    <xf numFmtId="0" fontId="4" fillId="0" borderId="11" xfId="0" applyFont="1" applyBorder="1" applyAlignment="1">
      <alignment horizontal="center" vertical="center" wrapText="1"/>
    </xf>
    <xf numFmtId="0" fontId="4" fillId="0" borderId="10" xfId="0" applyFont="1" applyBorder="1" applyAlignment="1">
      <alignment horizontal="center" vertical="center" wrapText="1"/>
    </xf>
    <xf numFmtId="0" fontId="4" fillId="2" borderId="1" xfId="0" applyFont="1" applyFill="1" applyBorder="1" applyAlignment="1">
      <alignment horizontal="left" vertical="center" wrapText="1"/>
    </xf>
    <xf numFmtId="0" fontId="4" fillId="2" borderId="4" xfId="0" applyFont="1" applyFill="1" applyBorder="1" applyAlignment="1">
      <alignment horizontal="left" vertical="center" wrapText="1"/>
    </xf>
    <xf numFmtId="0" fontId="4" fillId="0" borderId="44" xfId="0" applyFont="1" applyBorder="1" applyAlignment="1">
      <alignment vertical="center" wrapText="1"/>
    </xf>
    <xf numFmtId="0" fontId="4" fillId="0" borderId="45" xfId="0" applyFont="1" applyBorder="1" applyAlignment="1">
      <alignment vertical="center" wrapText="1"/>
    </xf>
    <xf numFmtId="0" fontId="4" fillId="0" borderId="46" xfId="0" applyFont="1" applyBorder="1" applyAlignment="1">
      <alignment vertical="center" wrapText="1"/>
    </xf>
    <xf numFmtId="0" fontId="4" fillId="0" borderId="23"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0" fillId="0" borderId="0" xfId="0" applyAlignment="1">
      <alignment horizontal="left" wrapText="1"/>
    </xf>
    <xf numFmtId="0" fontId="11" fillId="5" borderId="26" xfId="0" applyFont="1" applyFill="1" applyBorder="1" applyAlignment="1">
      <alignment horizontal="center" vertical="center" wrapText="1"/>
    </xf>
    <xf numFmtId="0" fontId="11" fillId="5" borderId="27" xfId="0" applyFont="1" applyFill="1" applyBorder="1" applyAlignment="1">
      <alignment horizontal="center" vertical="center" wrapText="1"/>
    </xf>
    <xf numFmtId="0" fontId="11" fillId="5" borderId="26" xfId="0" applyFont="1" applyFill="1" applyBorder="1" applyAlignment="1">
      <alignment vertical="center" wrapText="1"/>
    </xf>
    <xf numFmtId="0" fontId="11" fillId="5" borderId="27" xfId="0" applyFont="1" applyFill="1" applyBorder="1" applyAlignment="1">
      <alignment vertical="center" wrapText="1"/>
    </xf>
    <xf numFmtId="0" fontId="6" fillId="5" borderId="20" xfId="0" applyFont="1" applyFill="1" applyBorder="1" applyAlignment="1">
      <alignment horizontal="center" vertical="center" wrapText="1"/>
    </xf>
    <xf numFmtId="0" fontId="6" fillId="5" borderId="21" xfId="0" applyFont="1" applyFill="1" applyBorder="1" applyAlignment="1">
      <alignment horizontal="center" vertical="center" wrapText="1"/>
    </xf>
    <xf numFmtId="0" fontId="6" fillId="5" borderId="22" xfId="0" applyFont="1" applyFill="1" applyBorder="1" applyAlignment="1">
      <alignment horizontal="center" vertical="center" wrapText="1"/>
    </xf>
    <xf numFmtId="0" fontId="6" fillId="5" borderId="17" xfId="0" applyFont="1" applyFill="1" applyBorder="1" applyAlignment="1">
      <alignment horizontal="center" vertical="center" wrapText="1"/>
    </xf>
    <xf numFmtId="0" fontId="6" fillId="5" borderId="18" xfId="0" applyFont="1" applyFill="1" applyBorder="1" applyAlignment="1">
      <alignment horizontal="center" vertical="center" wrapText="1"/>
    </xf>
    <xf numFmtId="0" fontId="6" fillId="5" borderId="19" xfId="0" applyFont="1" applyFill="1" applyBorder="1" applyAlignment="1">
      <alignment horizontal="center" vertical="center" wrapText="1"/>
    </xf>
    <xf numFmtId="0" fontId="11" fillId="0" borderId="26" xfId="0" applyFont="1" applyBorder="1" applyAlignment="1">
      <alignment horizontal="center" vertical="center" wrapText="1"/>
    </xf>
    <xf numFmtId="0" fontId="11" fillId="0" borderId="27" xfId="0" applyFont="1" applyBorder="1" applyAlignment="1">
      <alignment horizontal="center" vertical="center" wrapText="1"/>
    </xf>
    <xf numFmtId="0" fontId="11" fillId="0" borderId="26" xfId="0" applyFont="1" applyBorder="1" applyAlignment="1">
      <alignment vertical="center" wrapText="1"/>
    </xf>
    <xf numFmtId="0" fontId="11" fillId="0" borderId="27" xfId="0" applyFont="1" applyBorder="1" applyAlignment="1">
      <alignment vertical="center" wrapText="1"/>
    </xf>
    <xf numFmtId="0" fontId="6" fillId="0" borderId="20" xfId="0" applyFont="1" applyBorder="1" applyAlignment="1">
      <alignment horizontal="center" vertical="center" wrapText="1"/>
    </xf>
    <xf numFmtId="0" fontId="6" fillId="0" borderId="21" xfId="0" applyFont="1" applyBorder="1" applyAlignment="1">
      <alignment horizontal="center" vertical="center" wrapText="1"/>
    </xf>
    <xf numFmtId="0" fontId="6" fillId="0" borderId="22" xfId="0" applyFont="1" applyBorder="1" applyAlignment="1">
      <alignment horizontal="center" vertical="center" wrapText="1"/>
    </xf>
    <xf numFmtId="0" fontId="5" fillId="0" borderId="27" xfId="0" applyFont="1" applyBorder="1" applyAlignment="1">
      <alignment vertical="center" wrapText="1"/>
    </xf>
    <xf numFmtId="0" fontId="6" fillId="7" borderId="26" xfId="0" applyFont="1" applyFill="1" applyBorder="1" applyAlignment="1">
      <alignment horizontal="center" vertical="center" wrapText="1"/>
    </xf>
    <xf numFmtId="0" fontId="6" fillId="7" borderId="27" xfId="0" applyFont="1" applyFill="1" applyBorder="1" applyAlignment="1">
      <alignment horizontal="center" vertical="center" wrapText="1"/>
    </xf>
    <xf numFmtId="0" fontId="7" fillId="0" borderId="20" xfId="0" applyFont="1" applyBorder="1" applyAlignment="1">
      <alignment horizontal="right" wrapText="1"/>
    </xf>
    <xf numFmtId="0" fontId="7" fillId="0" borderId="21" xfId="0" applyFont="1" applyBorder="1" applyAlignment="1">
      <alignment horizontal="right" wrapText="1"/>
    </xf>
    <xf numFmtId="0" fontId="7" fillId="0" borderId="22" xfId="0" applyFont="1" applyBorder="1" applyAlignment="1">
      <alignment horizontal="right" wrapText="1"/>
    </xf>
    <xf numFmtId="9" fontId="7" fillId="0" borderId="20" xfId="0" applyNumberFormat="1" applyFont="1" applyBorder="1" applyAlignment="1">
      <alignment horizontal="center" wrapText="1"/>
    </xf>
    <xf numFmtId="9" fontId="7" fillId="0" borderId="22" xfId="0" applyNumberFormat="1" applyFont="1" applyBorder="1" applyAlignment="1">
      <alignment horizontal="center" wrapText="1"/>
    </xf>
    <xf numFmtId="0" fontId="7" fillId="0" borderId="20" xfId="0" applyFont="1" applyBorder="1" applyAlignment="1">
      <alignment horizontal="right" vertical="top" wrapText="1"/>
    </xf>
    <xf numFmtId="0" fontId="7" fillId="0" borderId="21" xfId="0" applyFont="1" applyBorder="1" applyAlignment="1">
      <alignment horizontal="right" vertical="top" wrapText="1"/>
    </xf>
    <xf numFmtId="0" fontId="7" fillId="0" borderId="22" xfId="0" applyFont="1" applyBorder="1" applyAlignment="1">
      <alignment horizontal="right" vertical="top" wrapText="1"/>
    </xf>
    <xf numFmtId="0" fontId="6" fillId="0" borderId="0" xfId="0" applyFont="1" applyAlignment="1">
      <alignment horizontal="center"/>
    </xf>
    <xf numFmtId="0" fontId="5" fillId="0" borderId="32" xfId="0" applyFont="1" applyBorder="1" applyAlignment="1">
      <alignment horizontal="left" vertical="top"/>
    </xf>
    <xf numFmtId="0" fontId="5" fillId="0" borderId="33" xfId="0" applyFont="1" applyBorder="1" applyAlignment="1">
      <alignment horizontal="left" vertical="top"/>
    </xf>
    <xf numFmtId="0" fontId="5" fillId="0" borderId="34" xfId="0" applyFont="1" applyBorder="1" applyAlignment="1">
      <alignment horizontal="left" vertical="top"/>
    </xf>
    <xf numFmtId="0" fontId="5" fillId="0" borderId="39" xfId="0" applyFont="1" applyBorder="1" applyAlignment="1">
      <alignment horizontal="left" vertical="top"/>
    </xf>
    <xf numFmtId="0" fontId="5" fillId="0" borderId="0" xfId="0" applyFont="1" applyAlignment="1">
      <alignment horizontal="left" vertical="top"/>
    </xf>
    <xf numFmtId="0" fontId="5" fillId="0" borderId="40" xfId="0" applyFont="1" applyBorder="1" applyAlignment="1">
      <alignment horizontal="left" vertical="top"/>
    </xf>
    <xf numFmtId="0" fontId="5" fillId="0" borderId="35" xfId="0" applyFont="1" applyBorder="1" applyAlignment="1">
      <alignment horizontal="left" vertical="top"/>
    </xf>
    <xf numFmtId="0" fontId="5" fillId="0" borderId="36" xfId="0" applyFont="1" applyBorder="1" applyAlignment="1">
      <alignment horizontal="left" vertical="top"/>
    </xf>
    <xf numFmtId="0" fontId="5" fillId="0" borderId="37" xfId="0" applyFont="1" applyBorder="1" applyAlignment="1">
      <alignment horizontal="left" vertical="top"/>
    </xf>
    <xf numFmtId="0" fontId="7" fillId="0" borderId="33" xfId="0" applyFont="1" applyBorder="1" applyAlignment="1">
      <alignment horizontal="left" vertical="center" wrapText="1"/>
    </xf>
    <xf numFmtId="0" fontId="7" fillId="0" borderId="34" xfId="0" applyFont="1" applyBorder="1" applyAlignment="1">
      <alignment horizontal="left" vertical="center" wrapText="1"/>
    </xf>
    <xf numFmtId="0" fontId="0" fillId="0" borderId="0" xfId="0" applyFont="1" applyAlignment="1">
      <alignment horizontal="left" vertical="top" wrapText="1"/>
    </xf>
    <xf numFmtId="0" fontId="0" fillId="0" borderId="0" xfId="0" applyFont="1"/>
    <xf numFmtId="0" fontId="23" fillId="0" borderId="19" xfId="0" applyFont="1" applyBorder="1" applyAlignment="1">
      <alignment vertical="center" wrapText="1"/>
    </xf>
    <xf numFmtId="0" fontId="0" fillId="10" borderId="31" xfId="0" applyFont="1" applyFill="1" applyBorder="1" applyAlignment="1">
      <alignment horizontal="center" vertical="center"/>
    </xf>
    <xf numFmtId="0" fontId="0" fillId="10" borderId="28" xfId="0" applyFont="1" applyFill="1" applyBorder="1" applyAlignment="1">
      <alignment horizontal="center" vertical="center"/>
    </xf>
    <xf numFmtId="0" fontId="0" fillId="11" borderId="28" xfId="0" applyFont="1" applyFill="1" applyBorder="1" applyAlignment="1">
      <alignment horizontal="center" vertical="center"/>
    </xf>
    <xf numFmtId="0" fontId="29" fillId="0" borderId="19" xfId="0" applyFont="1" applyBorder="1" applyAlignment="1">
      <alignment vertical="center" wrapText="1"/>
    </xf>
    <xf numFmtId="0" fontId="0" fillId="9" borderId="20" xfId="0" applyFont="1" applyFill="1" applyBorder="1"/>
    <xf numFmtId="0" fontId="0" fillId="0" borderId="0" xfId="0" applyFont="1" applyAlignment="1">
      <alignment horizontal="center"/>
    </xf>
    <xf numFmtId="0" fontId="23" fillId="0" borderId="26" xfId="0" applyFont="1" applyBorder="1" applyAlignment="1">
      <alignment vertical="center" wrapText="1"/>
    </xf>
    <xf numFmtId="0" fontId="0" fillId="10" borderId="42" xfId="0" applyFont="1" applyFill="1" applyBorder="1" applyAlignment="1">
      <alignment horizontal="center" vertical="center"/>
    </xf>
    <xf numFmtId="0" fontId="0" fillId="10" borderId="41" xfId="0" applyFont="1" applyFill="1" applyBorder="1" applyAlignment="1">
      <alignment horizontal="center" vertical="center"/>
    </xf>
    <xf numFmtId="0" fontId="0" fillId="11" borderId="41" xfId="0" applyFont="1" applyFill="1" applyBorder="1" applyAlignment="1">
      <alignment horizontal="center" vertical="center"/>
    </xf>
    <xf numFmtId="0" fontId="29" fillId="0" borderId="26" xfId="0" applyFont="1" applyBorder="1" applyAlignment="1">
      <alignment vertical="center" wrapText="1"/>
    </xf>
    <xf numFmtId="0" fontId="0" fillId="10" borderId="43" xfId="0" applyFont="1" applyFill="1" applyBorder="1" applyAlignment="1">
      <alignment horizontal="center" vertical="center"/>
    </xf>
    <xf numFmtId="0" fontId="0" fillId="10" borderId="38" xfId="0" applyFont="1" applyFill="1" applyBorder="1" applyAlignment="1">
      <alignment horizontal="center" vertical="center"/>
    </xf>
    <xf numFmtId="0" fontId="0" fillId="11" borderId="38" xfId="0" applyFont="1" applyFill="1" applyBorder="1" applyAlignment="1">
      <alignment horizontal="center" vertical="center"/>
    </xf>
    <xf numFmtId="0" fontId="4" fillId="0" borderId="11" xfId="0" applyFont="1" applyBorder="1" applyAlignment="1">
      <alignment vertical="center" wrapText="1"/>
    </xf>
    <xf numFmtId="0" fontId="4" fillId="0" borderId="10" xfId="0" applyFont="1" applyBorder="1" applyAlignment="1">
      <alignment vertical="center" wrapText="1"/>
    </xf>
    <xf numFmtId="0" fontId="23" fillId="0" borderId="13" xfId="0" applyFont="1" applyBorder="1" applyAlignment="1">
      <alignment horizontal="center" vertical="center" wrapText="1"/>
    </xf>
    <xf numFmtId="0" fontId="23" fillId="0" borderId="14" xfId="0" applyFont="1" applyBorder="1" applyAlignment="1">
      <alignment horizontal="center" vertical="center" wrapText="1"/>
    </xf>
    <xf numFmtId="0" fontId="23" fillId="0" borderId="15" xfId="0" applyFont="1" applyBorder="1" applyAlignment="1">
      <alignment horizontal="center" vertical="center" wrapText="1"/>
    </xf>
    <xf numFmtId="0" fontId="23" fillId="0" borderId="16" xfId="0" applyFont="1" applyBorder="1" applyAlignment="1">
      <alignment horizontal="center" vertical="center" wrapText="1"/>
    </xf>
    <xf numFmtId="0" fontId="23" fillId="0" borderId="0" xfId="0" applyFont="1" applyAlignment="1">
      <alignment horizontal="center" vertical="center" wrapText="1"/>
    </xf>
    <xf numFmtId="0" fontId="23" fillId="0" borderId="12" xfId="0" applyFont="1" applyBorder="1" applyAlignment="1">
      <alignment horizontal="center" vertical="center" wrapText="1"/>
    </xf>
    <xf numFmtId="0" fontId="29" fillId="0" borderId="20" xfId="0" applyFont="1" applyBorder="1" applyAlignment="1">
      <alignment horizontal="center" vertical="center" wrapText="1"/>
    </xf>
    <xf numFmtId="0" fontId="29" fillId="0" borderId="21" xfId="0" applyFont="1" applyBorder="1" applyAlignment="1">
      <alignment horizontal="center" vertical="center" wrapText="1"/>
    </xf>
    <xf numFmtId="0" fontId="29" fillId="0" borderId="22" xfId="0" applyFont="1" applyBorder="1" applyAlignment="1">
      <alignment horizontal="center" vertical="center" wrapText="1"/>
    </xf>
    <xf numFmtId="2" fontId="0" fillId="0" borderId="0" xfId="0" applyNumberFormat="1" applyFont="1"/>
  </cellXfs>
  <cellStyles count="1">
    <cellStyle name="Normal" xfId="0" builtinId="0"/>
  </cellStyles>
  <dxfs count="2">
    <dxf>
      <fill>
        <patternFill>
          <bgColor rgb="FFFF0000"/>
        </patternFill>
      </fill>
    </dxf>
    <dxf>
      <font>
        <color rgb="FFFF0000"/>
      </font>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2667001</xdr:colOff>
      <xdr:row>0</xdr:row>
      <xdr:rowOff>88564</xdr:rowOff>
    </xdr:from>
    <xdr:to>
      <xdr:col>3</xdr:col>
      <xdr:colOff>3673929</xdr:colOff>
      <xdr:row>4</xdr:row>
      <xdr:rowOff>623207</xdr:rowOff>
    </xdr:to>
    <xdr:pic>
      <xdr:nvPicPr>
        <xdr:cNvPr id="2" name="Picture 1" descr="sldn's logo">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lum contrast="-30000"/>
          <a:extLst>
            <a:ext uri="{28A0092B-C50C-407E-A947-70E740481C1C}">
              <a14:useLocalDpi xmlns:a14="http://schemas.microsoft.com/office/drawing/2010/main" val="0"/>
            </a:ext>
          </a:extLst>
        </a:blip>
        <a:srcRect/>
        <a:stretch>
          <a:fillRect/>
        </a:stretch>
      </xdr:blipFill>
      <xdr:spPr bwMode="auto">
        <a:xfrm>
          <a:off x="4503965" y="88564"/>
          <a:ext cx="1006928" cy="129664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12248</xdr:colOff>
      <xdr:row>1</xdr:row>
      <xdr:rowOff>64918</xdr:rowOff>
    </xdr:from>
    <xdr:to>
      <xdr:col>0</xdr:col>
      <xdr:colOff>993322</xdr:colOff>
      <xdr:row>4</xdr:row>
      <xdr:rowOff>537513</xdr:rowOff>
    </xdr:to>
    <xdr:pic>
      <xdr:nvPicPr>
        <xdr:cNvPr id="3" name="Picture 2" descr="JPK's logo">
          <a:extLst>
            <a:ext uri="{FF2B5EF4-FFF2-40B4-BE49-F238E27FC236}">
              <a16:creationId xmlns=""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2">
          <a:lum contrast="-30000"/>
          <a:extLst>
            <a:ext uri="{28A0092B-C50C-407E-A947-70E740481C1C}">
              <a14:useLocalDpi xmlns:a14="http://schemas.microsoft.com/office/drawing/2010/main" val="0"/>
            </a:ext>
          </a:extLst>
        </a:blip>
        <a:srcRect/>
        <a:stretch>
          <a:fillRect/>
        </a:stretch>
      </xdr:blipFill>
      <xdr:spPr bwMode="auto">
        <a:xfrm>
          <a:off x="12248" y="255418"/>
          <a:ext cx="981074" cy="1044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944334</xdr:colOff>
      <xdr:row>1</xdr:row>
      <xdr:rowOff>153761</xdr:rowOff>
    </xdr:from>
    <xdr:to>
      <xdr:col>3</xdr:col>
      <xdr:colOff>439509</xdr:colOff>
      <xdr:row>4</xdr:row>
      <xdr:rowOff>222976</xdr:rowOff>
    </xdr:to>
    <xdr:sp macro="" textlink="">
      <xdr:nvSpPr>
        <xdr:cNvPr id="4" name="Text Box 17">
          <a:extLst>
            <a:ext uri="{FF2B5EF4-FFF2-40B4-BE49-F238E27FC236}">
              <a16:creationId xmlns="" xmlns:a16="http://schemas.microsoft.com/office/drawing/2014/main" id="{00000000-0008-0000-0000-000004000000}"/>
            </a:ext>
          </a:extLst>
        </xdr:cNvPr>
        <xdr:cNvSpPr txBox="1">
          <a:spLocks noChangeArrowheads="1"/>
        </xdr:cNvSpPr>
      </xdr:nvSpPr>
      <xdr:spPr bwMode="auto">
        <a:xfrm>
          <a:off x="944334" y="344261"/>
          <a:ext cx="3781425" cy="640715"/>
        </a:xfrm>
        <a:prstGeom prst="rect">
          <a:avLst/>
        </a:prstGeom>
        <a:solidFill>
          <a:srgbClr val="D8D8D8"/>
        </a:solidFill>
        <a:ln>
          <a:noFill/>
        </a:ln>
        <a:extLst>
          <a:ext uri="{91240B29-F687-4F45-9708-019B960494DF}">
            <a14:hiddenLine xmlns:a14="http://schemas.microsoft.com/office/drawing/2010/main" w="9525">
              <a:solidFill>
                <a:srgbClr val="000000"/>
              </a:solidFill>
              <a:miter lim="800000"/>
              <a:headEnd/>
              <a:tailEnd/>
            </a14:hiddenLine>
          </a:ext>
        </a:extLst>
      </xdr:spPr>
      <xdr:txBody>
        <a:bodyPr rot="0" vert="horz" wrap="square" lIns="91440" tIns="45720" rIns="91440" bIns="45720" anchor="t" anchorCtr="0" upright="1">
          <a:noAutofit/>
        </a:bodyPr>
        <a:lstStyle/>
        <a:p>
          <a:pPr algn="ctr">
            <a:spcAft>
              <a:spcPts val="0"/>
            </a:spcAft>
          </a:pPr>
          <a:r>
            <a:rPr lang="en-GB" sz="1400" b="1" i="0">
              <a:effectLst/>
              <a:latin typeface="Arial" panose="020B0604020202020204" pitchFamily="34" charset="0"/>
              <a:ea typeface="Times New Roman" panose="02020603050405020304" pitchFamily="18" charset="0"/>
              <a:cs typeface="Arial" panose="020B0604020202020204" pitchFamily="34" charset="0"/>
            </a:rPr>
            <a:t>KERTAS</a:t>
          </a:r>
          <a:endParaRPr lang="en-MY" sz="1400" b="1" i="0">
            <a:effectLst/>
            <a:latin typeface="Arial" panose="020B0604020202020204" pitchFamily="34" charset="0"/>
            <a:ea typeface="Times New Roman" panose="02020603050405020304" pitchFamily="18" charset="0"/>
            <a:cs typeface="Arial" panose="020B0604020202020204" pitchFamily="34" charset="0"/>
          </a:endParaRPr>
        </a:p>
        <a:p>
          <a:pPr algn="ctr">
            <a:spcAft>
              <a:spcPts val="0"/>
            </a:spcAft>
          </a:pPr>
          <a:r>
            <a:rPr lang="en-GB" sz="1400" b="1" i="0">
              <a:effectLst/>
              <a:latin typeface="Arial" panose="020B0604020202020204" pitchFamily="34" charset="0"/>
              <a:ea typeface="Times New Roman" panose="02020603050405020304" pitchFamily="18" charset="0"/>
              <a:cs typeface="Arial" panose="020B0604020202020204" pitchFamily="34" charset="0"/>
            </a:rPr>
            <a:t>PENILAIAN BERTERUSAN PRESTASI</a:t>
          </a:r>
          <a:endParaRPr lang="en-MY" sz="1400" b="1" i="0">
            <a:effectLst/>
            <a:latin typeface="Arial" panose="020B0604020202020204" pitchFamily="34" charset="0"/>
            <a:ea typeface="Times New Roman" panose="02020603050405020304" pitchFamily="18" charset="0"/>
            <a:cs typeface="Arial" panose="020B0604020202020204" pitchFamily="34" charset="0"/>
          </a:endParaRPr>
        </a:p>
        <a:p>
          <a:pPr>
            <a:spcAft>
              <a:spcPts val="0"/>
            </a:spcAft>
          </a:pPr>
          <a:r>
            <a:rPr lang="en-US" sz="1400" b="1" i="0">
              <a:effectLst/>
              <a:latin typeface="Arial" panose="020B0604020202020204" pitchFamily="34" charset="0"/>
              <a:ea typeface="Times New Roman" panose="02020603050405020304" pitchFamily="18" charset="0"/>
              <a:cs typeface="Arial" panose="020B0604020202020204" pitchFamily="34" charset="0"/>
            </a:rPr>
            <a:t> </a:t>
          </a:r>
          <a:endParaRPr lang="en-MY" sz="1400" b="1" i="0">
            <a:effectLst/>
            <a:latin typeface="Arial" panose="020B0604020202020204" pitchFamily="34" charset="0"/>
            <a:ea typeface="Times New Roman" panose="02020603050405020304" pitchFamily="18" charset="0"/>
            <a:cs typeface="Arial" panose="020B0604020202020204" pitchFamily="34" charset="0"/>
          </a:endParaRPr>
        </a:p>
      </xdr:txBody>
    </xdr:sp>
    <xdr:clientData/>
  </xdr:twoCellAnchor>
  <xdr:twoCellAnchor editAs="oneCell">
    <xdr:from>
      <xdr:col>3</xdr:col>
      <xdr:colOff>386440</xdr:colOff>
      <xdr:row>1</xdr:row>
      <xdr:rowOff>99332</xdr:rowOff>
    </xdr:from>
    <xdr:to>
      <xdr:col>3</xdr:col>
      <xdr:colOff>1429110</xdr:colOff>
      <xdr:row>4</xdr:row>
      <xdr:rowOff>442232</xdr:rowOff>
    </xdr:to>
    <xdr:pic>
      <xdr:nvPicPr>
        <xdr:cNvPr id="5" name="Picture 4" descr="sldn's logo">
          <a:extLst>
            <a:ext uri="{FF2B5EF4-FFF2-40B4-BE49-F238E27FC236}">
              <a16:creationId xmlns="" xmlns:a16="http://schemas.microsoft.com/office/drawing/2014/main" id="{00000000-0008-0000-0000-000005000000}"/>
            </a:ext>
          </a:extLst>
        </xdr:cNvPr>
        <xdr:cNvPicPr/>
      </xdr:nvPicPr>
      <xdr:blipFill>
        <a:blip xmlns:r="http://schemas.openxmlformats.org/officeDocument/2006/relationships" r:embed="rId1">
          <a:lum contrast="-30000"/>
          <a:extLst>
            <a:ext uri="{28A0092B-C50C-407E-A947-70E740481C1C}">
              <a14:useLocalDpi xmlns:a14="http://schemas.microsoft.com/office/drawing/2010/main" val="0"/>
            </a:ext>
          </a:extLst>
        </a:blip>
        <a:srcRect/>
        <a:stretch>
          <a:fillRect/>
        </a:stretch>
      </xdr:blipFill>
      <xdr:spPr bwMode="auto">
        <a:xfrm>
          <a:off x="4672690" y="289832"/>
          <a:ext cx="1042670" cy="91440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23812</xdr:colOff>
      <xdr:row>29</xdr:row>
      <xdr:rowOff>166687</xdr:rowOff>
    </xdr:from>
    <xdr:to>
      <xdr:col>1</xdr:col>
      <xdr:colOff>952500</xdr:colOff>
      <xdr:row>37</xdr:row>
      <xdr:rowOff>0</xdr:rowOff>
    </xdr:to>
    <xdr:sp macro="" textlink="">
      <xdr:nvSpPr>
        <xdr:cNvPr id="2" name="TextBox 1">
          <a:extLst>
            <a:ext uri="{FF2B5EF4-FFF2-40B4-BE49-F238E27FC236}">
              <a16:creationId xmlns="" xmlns:a16="http://schemas.microsoft.com/office/drawing/2014/main" id="{00000000-0008-0000-0500-000002000000}"/>
            </a:ext>
          </a:extLst>
        </xdr:cNvPr>
        <xdr:cNvSpPr txBox="1"/>
      </xdr:nvSpPr>
      <xdr:spPr>
        <a:xfrm>
          <a:off x="23812" y="7596187"/>
          <a:ext cx="2595563" cy="135731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MY" sz="1100">
              <a:latin typeface="Arial" panose="020B0604020202020204" pitchFamily="34" charset="0"/>
              <a:cs typeface="Arial" panose="020B0604020202020204" pitchFamily="34" charset="0"/>
            </a:rPr>
            <a:t>TANDATANGAN COACH</a:t>
          </a:r>
        </a:p>
        <a:p>
          <a:endParaRPr lang="en-MY" sz="1100"/>
        </a:p>
        <a:p>
          <a:endParaRPr lang="en-MY" sz="1100"/>
        </a:p>
        <a:p>
          <a:endParaRPr lang="en-MY" sz="1100"/>
        </a:p>
        <a:p>
          <a:endParaRPr lang="en-MY" sz="1100"/>
        </a:p>
        <a:p>
          <a:pPr algn="l"/>
          <a:r>
            <a:rPr lang="en-MY" sz="1100">
              <a:latin typeface="Arial" panose="020B0604020202020204" pitchFamily="34" charset="0"/>
              <a:cs typeface="Arial" panose="020B0604020202020204" pitchFamily="34" charset="0"/>
            </a:rPr>
            <a:t>NAMA      :</a:t>
          </a:r>
        </a:p>
        <a:p>
          <a:pPr algn="l"/>
          <a:r>
            <a:rPr lang="en-MY" sz="1100">
              <a:latin typeface="Arial" panose="020B0604020202020204" pitchFamily="34" charset="0"/>
              <a:cs typeface="Arial" panose="020B0604020202020204" pitchFamily="34" charset="0"/>
            </a:rPr>
            <a:t>TARIKH   :</a:t>
          </a:r>
        </a:p>
      </xdr:txBody>
    </xdr:sp>
    <xdr:clientData/>
  </xdr:twoCellAnchor>
  <xdr:twoCellAnchor>
    <xdr:from>
      <xdr:col>0</xdr:col>
      <xdr:colOff>47625</xdr:colOff>
      <xdr:row>34</xdr:row>
      <xdr:rowOff>83346</xdr:rowOff>
    </xdr:from>
    <xdr:to>
      <xdr:col>1</xdr:col>
      <xdr:colOff>940594</xdr:colOff>
      <xdr:row>34</xdr:row>
      <xdr:rowOff>83346</xdr:rowOff>
    </xdr:to>
    <xdr:cxnSp macro="">
      <xdr:nvCxnSpPr>
        <xdr:cNvPr id="4" name="Straight Connector 3">
          <a:extLst>
            <a:ext uri="{FF2B5EF4-FFF2-40B4-BE49-F238E27FC236}">
              <a16:creationId xmlns="" xmlns:a16="http://schemas.microsoft.com/office/drawing/2014/main" id="{00000000-0008-0000-0500-000004000000}"/>
            </a:ext>
          </a:extLst>
        </xdr:cNvPr>
        <xdr:cNvCxnSpPr/>
      </xdr:nvCxnSpPr>
      <xdr:spPr>
        <a:xfrm>
          <a:off x="47625" y="8465346"/>
          <a:ext cx="257175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1460500</xdr:colOff>
      <xdr:row>29</xdr:row>
      <xdr:rowOff>154781</xdr:rowOff>
    </xdr:from>
    <xdr:to>
      <xdr:col>3</xdr:col>
      <xdr:colOff>0</xdr:colOff>
      <xdr:row>36</xdr:row>
      <xdr:rowOff>178594</xdr:rowOff>
    </xdr:to>
    <xdr:sp macro="" textlink="">
      <xdr:nvSpPr>
        <xdr:cNvPr id="5" name="TextBox 4">
          <a:extLst>
            <a:ext uri="{FF2B5EF4-FFF2-40B4-BE49-F238E27FC236}">
              <a16:creationId xmlns="" xmlns:a16="http://schemas.microsoft.com/office/drawing/2014/main" id="{00000000-0008-0000-0500-000005000000}"/>
            </a:ext>
          </a:extLst>
        </xdr:cNvPr>
        <xdr:cNvSpPr txBox="1"/>
      </xdr:nvSpPr>
      <xdr:spPr>
        <a:xfrm>
          <a:off x="3132667" y="7383198"/>
          <a:ext cx="2127250" cy="135731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MY" sz="1100">
              <a:latin typeface="Arial" panose="020B0604020202020204" pitchFamily="34" charset="0"/>
              <a:cs typeface="Arial" panose="020B0604020202020204" pitchFamily="34" charset="0"/>
            </a:rPr>
            <a:t>TANDATANGAN PERANTIS</a:t>
          </a:r>
        </a:p>
        <a:p>
          <a:endParaRPr lang="en-MY" sz="1100"/>
        </a:p>
        <a:p>
          <a:endParaRPr lang="en-MY" sz="1100"/>
        </a:p>
        <a:p>
          <a:endParaRPr lang="en-MY" sz="1100"/>
        </a:p>
        <a:p>
          <a:endParaRPr lang="en-MY" sz="1100"/>
        </a:p>
        <a:p>
          <a:pPr algn="l"/>
          <a:r>
            <a:rPr lang="en-MY" sz="1100">
              <a:latin typeface="Arial" panose="020B0604020202020204" pitchFamily="34" charset="0"/>
              <a:cs typeface="Arial" panose="020B0604020202020204" pitchFamily="34" charset="0"/>
            </a:rPr>
            <a:t>NAMA      :</a:t>
          </a:r>
        </a:p>
        <a:p>
          <a:pPr algn="l"/>
          <a:r>
            <a:rPr lang="en-MY" sz="1100">
              <a:latin typeface="Arial" panose="020B0604020202020204" pitchFamily="34" charset="0"/>
              <a:cs typeface="Arial" panose="020B0604020202020204" pitchFamily="34" charset="0"/>
            </a:rPr>
            <a:t>TARIKH   :</a:t>
          </a:r>
        </a:p>
      </xdr:txBody>
    </xdr:sp>
    <xdr:clientData/>
  </xdr:twoCellAnchor>
  <xdr:twoCellAnchor>
    <xdr:from>
      <xdr:col>1</xdr:col>
      <xdr:colOff>1595445</xdr:colOff>
      <xdr:row>34</xdr:row>
      <xdr:rowOff>71439</xdr:rowOff>
    </xdr:from>
    <xdr:to>
      <xdr:col>2</xdr:col>
      <xdr:colOff>1619253</xdr:colOff>
      <xdr:row>34</xdr:row>
      <xdr:rowOff>71439</xdr:rowOff>
    </xdr:to>
    <xdr:cxnSp macro="">
      <xdr:nvCxnSpPr>
        <xdr:cNvPr id="6" name="Straight Connector 5">
          <a:extLst>
            <a:ext uri="{FF2B5EF4-FFF2-40B4-BE49-F238E27FC236}">
              <a16:creationId xmlns="" xmlns:a16="http://schemas.microsoft.com/office/drawing/2014/main" id="{00000000-0008-0000-0500-000006000000}"/>
            </a:ext>
          </a:extLst>
        </xdr:cNvPr>
        <xdr:cNvCxnSpPr/>
      </xdr:nvCxnSpPr>
      <xdr:spPr>
        <a:xfrm>
          <a:off x="3267612" y="8252356"/>
          <a:ext cx="1897058"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D17"/>
  <sheetViews>
    <sheetView tabSelected="1" view="pageBreakPreview" zoomScale="84" zoomScaleSheetLayoutView="84" workbookViewId="0">
      <selection activeCell="H9" sqref="H9"/>
    </sheetView>
  </sheetViews>
  <sheetFormatPr defaultRowHeight="15" x14ac:dyDescent="0.25"/>
  <cols>
    <col min="1" max="1" width="25.140625" style="151" customWidth="1"/>
    <col min="2" max="2" width="29.7109375" style="151" customWidth="1"/>
    <col min="3" max="3" width="17.140625" style="151" customWidth="1"/>
    <col min="4" max="4" width="24.140625" style="151" customWidth="1"/>
    <col min="5" max="16384" width="9.140625" style="151"/>
  </cols>
  <sheetData>
    <row r="1" spans="1:4" ht="15" customHeight="1" x14ac:dyDescent="0.25">
      <c r="A1" s="82"/>
      <c r="B1" s="83"/>
      <c r="C1" s="83"/>
      <c r="D1" s="84"/>
    </row>
    <row r="2" spans="1:4" ht="15" customHeight="1" x14ac:dyDescent="0.25">
      <c r="A2" s="85"/>
      <c r="B2" s="86"/>
      <c r="C2" s="86"/>
      <c r="D2" s="87"/>
    </row>
    <row r="3" spans="1:4" ht="15" customHeight="1" x14ac:dyDescent="0.25">
      <c r="A3" s="85"/>
      <c r="B3" s="86"/>
      <c r="C3" s="86"/>
      <c r="D3" s="87"/>
    </row>
    <row r="4" spans="1:4" ht="15" customHeight="1" x14ac:dyDescent="0.25">
      <c r="A4" s="85"/>
      <c r="B4" s="86"/>
      <c r="C4" s="86"/>
      <c r="D4" s="87"/>
    </row>
    <row r="5" spans="1:4" ht="58.5" customHeight="1" thickBot="1" x14ac:dyDescent="0.3">
      <c r="A5" s="88"/>
      <c r="B5" s="89"/>
      <c r="C5" s="89"/>
      <c r="D5" s="90"/>
    </row>
    <row r="6" spans="1:4" ht="24" customHeight="1" x14ac:dyDescent="0.25">
      <c r="A6" s="1" t="s">
        <v>0</v>
      </c>
      <c r="B6" s="91" t="s">
        <v>54</v>
      </c>
      <c r="C6" s="92"/>
      <c r="D6" s="93"/>
    </row>
    <row r="7" spans="1:4" ht="24" customHeight="1" thickBot="1" x14ac:dyDescent="0.3">
      <c r="A7" s="2" t="s">
        <v>1</v>
      </c>
      <c r="B7" s="94"/>
      <c r="C7" s="95"/>
      <c r="D7" s="96"/>
    </row>
    <row r="8" spans="1:4" ht="31.5" x14ac:dyDescent="0.25">
      <c r="A8" s="1" t="s">
        <v>2</v>
      </c>
      <c r="B8" s="167" t="s">
        <v>66</v>
      </c>
      <c r="C8" s="97" t="s">
        <v>4</v>
      </c>
      <c r="D8" s="99">
        <v>2</v>
      </c>
    </row>
    <row r="9" spans="1:4" ht="60" customHeight="1" thickBot="1" x14ac:dyDescent="0.3">
      <c r="A9" s="3" t="s">
        <v>3</v>
      </c>
      <c r="B9" s="168"/>
      <c r="C9" s="98"/>
      <c r="D9" s="100"/>
    </row>
    <row r="10" spans="1:4" ht="63.75" customHeight="1" x14ac:dyDescent="0.25">
      <c r="A10" s="101" t="s">
        <v>5</v>
      </c>
      <c r="B10" s="169" t="s">
        <v>67</v>
      </c>
      <c r="C10" s="170"/>
      <c r="D10" s="171"/>
    </row>
    <row r="11" spans="1:4" ht="120" customHeight="1" x14ac:dyDescent="0.25">
      <c r="A11" s="102"/>
      <c r="B11" s="172"/>
      <c r="C11" s="173"/>
      <c r="D11" s="174"/>
    </row>
    <row r="12" spans="1:4" ht="373.5" customHeight="1" thickBot="1" x14ac:dyDescent="0.3">
      <c r="A12" s="102"/>
      <c r="B12" s="172"/>
      <c r="C12" s="173"/>
      <c r="D12" s="174"/>
    </row>
    <row r="13" spans="1:4" ht="106.5" customHeight="1" thickBot="1" x14ac:dyDescent="0.3">
      <c r="A13" s="80" t="s">
        <v>6</v>
      </c>
      <c r="B13" s="175"/>
      <c r="C13" s="176"/>
      <c r="D13" s="177"/>
    </row>
    <row r="14" spans="1:4" ht="81" customHeight="1" thickBot="1" x14ac:dyDescent="0.3">
      <c r="A14" s="4" t="s">
        <v>7</v>
      </c>
      <c r="B14" s="103"/>
      <c r="C14" s="104"/>
      <c r="D14" s="105"/>
    </row>
    <row r="15" spans="1:4" ht="84" customHeight="1" thickBot="1" x14ac:dyDescent="0.3">
      <c r="A15" s="4" t="s">
        <v>8</v>
      </c>
      <c r="B15" s="106"/>
      <c r="C15" s="107"/>
      <c r="D15" s="108"/>
    </row>
    <row r="16" spans="1:4" ht="45.75" customHeight="1" thickBot="1" x14ac:dyDescent="0.3">
      <c r="A16" s="27" t="s">
        <v>52</v>
      </c>
      <c r="B16" s="28"/>
      <c r="C16" s="29" t="s">
        <v>53</v>
      </c>
      <c r="D16" s="52" t="e">
        <f>'Mukasurat 5'!C4</f>
        <v>#DIV/0!</v>
      </c>
    </row>
    <row r="17" spans="4:4" x14ac:dyDescent="0.25">
      <c r="D17" s="178"/>
    </row>
  </sheetData>
  <protectedRanges>
    <protectedRange sqref="B16" name="Range1"/>
  </protectedRanges>
  <mergeCells count="10">
    <mergeCell ref="A10:A12"/>
    <mergeCell ref="B14:D14"/>
    <mergeCell ref="B15:D15"/>
    <mergeCell ref="B10:D12"/>
    <mergeCell ref="B13:D13"/>
    <mergeCell ref="A1:D5"/>
    <mergeCell ref="B6:D7"/>
    <mergeCell ref="B8:B9"/>
    <mergeCell ref="C8:C9"/>
    <mergeCell ref="D8:D9"/>
  </mergeCells>
  <conditionalFormatting sqref="D16">
    <cfRule type="cellIs" dxfId="1" priority="1" operator="lessThan">
      <formula>60</formula>
    </cfRule>
  </conditionalFormatting>
  <pageMargins left="0.7" right="0.7" top="0.75" bottom="0.75" header="0.3" footer="0.3"/>
  <pageSetup scale="9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M17"/>
  <sheetViews>
    <sheetView topLeftCell="A7" zoomScaleNormal="100" zoomScaleSheetLayoutView="90" workbookViewId="0">
      <selection activeCell="B8" sqref="B8"/>
    </sheetView>
  </sheetViews>
  <sheetFormatPr defaultRowHeight="15" x14ac:dyDescent="0.25"/>
  <cols>
    <col min="1" max="1" width="4.7109375" customWidth="1"/>
    <col min="2" max="2" width="35.7109375" customWidth="1"/>
    <col min="3" max="11" width="6.7109375" customWidth="1"/>
    <col min="12" max="12" width="6.140625" customWidth="1"/>
  </cols>
  <sheetData>
    <row r="1" spans="1:13" ht="117" customHeight="1" x14ac:dyDescent="0.25">
      <c r="A1" s="150" t="s">
        <v>59</v>
      </c>
      <c r="B1" s="150"/>
      <c r="C1" s="150"/>
      <c r="D1" s="150"/>
      <c r="E1" s="150"/>
      <c r="F1" s="150"/>
      <c r="G1" s="150"/>
      <c r="H1" s="150"/>
      <c r="I1" s="150"/>
      <c r="J1" s="150"/>
      <c r="K1" s="150"/>
      <c r="L1" s="150"/>
      <c r="M1" s="150"/>
    </row>
    <row r="3" spans="1:13" ht="91.5" customHeight="1" x14ac:dyDescent="0.25">
      <c r="A3" s="109" t="s">
        <v>34</v>
      </c>
      <c r="B3" s="109"/>
      <c r="C3" s="109"/>
      <c r="D3" s="109"/>
      <c r="E3" s="109"/>
      <c r="F3" s="109"/>
      <c r="G3" s="109"/>
      <c r="H3" s="109"/>
      <c r="I3" s="109"/>
      <c r="J3" s="109"/>
      <c r="K3" s="109"/>
      <c r="L3" s="109"/>
    </row>
    <row r="4" spans="1:13" ht="13.5" customHeight="1" thickBot="1" x14ac:dyDescent="0.3"/>
    <row r="5" spans="1:13" ht="44.25" customHeight="1" thickBot="1" x14ac:dyDescent="0.3">
      <c r="A5" s="110" t="s">
        <v>18</v>
      </c>
      <c r="B5" s="112" t="s">
        <v>9</v>
      </c>
      <c r="C5" s="114" t="s">
        <v>10</v>
      </c>
      <c r="D5" s="115"/>
      <c r="E5" s="115"/>
      <c r="F5" s="115"/>
      <c r="G5" s="116"/>
      <c r="H5" s="114" t="s">
        <v>11</v>
      </c>
      <c r="I5" s="115"/>
      <c r="J5" s="115"/>
      <c r="K5" s="115"/>
      <c r="L5" s="116"/>
    </row>
    <row r="6" spans="1:13" ht="31.5" customHeight="1" thickBot="1" x14ac:dyDescent="0.3">
      <c r="A6" s="111"/>
      <c r="B6" s="113"/>
      <c r="C6" s="21">
        <v>0</v>
      </c>
      <c r="D6" s="22" t="s">
        <v>15</v>
      </c>
      <c r="E6" s="22" t="s">
        <v>16</v>
      </c>
      <c r="F6" s="22" t="s">
        <v>17</v>
      </c>
      <c r="G6" s="21">
        <v>7</v>
      </c>
      <c r="H6" s="21">
        <v>0</v>
      </c>
      <c r="I6" s="22" t="s">
        <v>15</v>
      </c>
      <c r="J6" s="22" t="s">
        <v>16</v>
      </c>
      <c r="K6" s="22" t="s">
        <v>17</v>
      </c>
      <c r="L6" s="21">
        <v>7</v>
      </c>
    </row>
    <row r="7" spans="1:13" ht="90" customHeight="1" thickBot="1" x14ac:dyDescent="0.3">
      <c r="A7" s="15" t="s">
        <v>12</v>
      </c>
      <c r="B7" s="16" t="s">
        <v>21</v>
      </c>
      <c r="C7" s="12"/>
      <c r="D7" s="12"/>
      <c r="E7" s="12"/>
      <c r="F7" s="12"/>
      <c r="G7" s="12"/>
      <c r="H7" s="12"/>
      <c r="I7" s="12"/>
      <c r="J7" s="12"/>
      <c r="K7" s="12"/>
      <c r="L7" s="12"/>
    </row>
    <row r="8" spans="1:13" ht="71.25" customHeight="1" thickBot="1" x14ac:dyDescent="0.3">
      <c r="A8" s="68">
        <v>1</v>
      </c>
      <c r="B8" s="74" t="s">
        <v>56</v>
      </c>
      <c r="C8" s="44"/>
      <c r="D8" s="45"/>
      <c r="E8" s="45"/>
      <c r="F8" s="45"/>
      <c r="G8" s="45"/>
      <c r="H8" s="46"/>
      <c r="I8" s="46"/>
      <c r="J8" s="46"/>
      <c r="K8" s="46"/>
      <c r="L8" s="46"/>
    </row>
    <row r="9" spans="1:13" ht="98.25" customHeight="1" thickBot="1" x14ac:dyDescent="0.3">
      <c r="A9" s="68">
        <v>2</v>
      </c>
      <c r="B9" s="74" t="s">
        <v>57</v>
      </c>
      <c r="C9" s="44"/>
      <c r="D9" s="45"/>
      <c r="E9" s="45"/>
      <c r="F9" s="45"/>
      <c r="G9" s="45"/>
      <c r="H9" s="46"/>
      <c r="I9" s="46"/>
      <c r="J9" s="46"/>
      <c r="K9" s="46"/>
      <c r="L9" s="46"/>
    </row>
    <row r="10" spans="1:13" ht="77.25" customHeight="1" thickBot="1" x14ac:dyDescent="0.3">
      <c r="A10" s="68">
        <v>3</v>
      </c>
      <c r="B10" s="74" t="s">
        <v>58</v>
      </c>
      <c r="C10" s="44"/>
      <c r="D10" s="45"/>
      <c r="E10" s="45"/>
      <c r="F10" s="45"/>
      <c r="G10" s="45"/>
      <c r="H10" s="46"/>
      <c r="I10" s="46"/>
      <c r="J10" s="46"/>
      <c r="K10" s="46"/>
      <c r="L10" s="46"/>
    </row>
    <row r="11" spans="1:13" ht="117" customHeight="1" thickBot="1" x14ac:dyDescent="0.3">
      <c r="A11" s="68">
        <v>4</v>
      </c>
      <c r="B11" s="74" t="s">
        <v>91</v>
      </c>
      <c r="C11" s="44"/>
      <c r="D11" s="45"/>
      <c r="E11" s="45"/>
      <c r="F11" s="45"/>
      <c r="G11" s="45"/>
      <c r="H11" s="46"/>
      <c r="I11" s="46"/>
      <c r="J11" s="46"/>
      <c r="K11" s="46"/>
      <c r="L11" s="46"/>
    </row>
    <row r="12" spans="1:13" ht="67.5" customHeight="1" thickBot="1" x14ac:dyDescent="0.3">
      <c r="A12" s="68">
        <v>5</v>
      </c>
      <c r="B12" s="74" t="s">
        <v>90</v>
      </c>
      <c r="C12" s="44"/>
      <c r="D12" s="45"/>
      <c r="E12" s="45"/>
      <c r="F12" s="45"/>
      <c r="G12" s="45"/>
      <c r="H12" s="46"/>
      <c r="I12" s="46"/>
      <c r="J12" s="46"/>
      <c r="K12" s="46"/>
      <c r="L12" s="46"/>
    </row>
    <row r="13" spans="1:13" ht="102" customHeight="1" thickBot="1" x14ac:dyDescent="0.3">
      <c r="A13" s="68">
        <v>6</v>
      </c>
      <c r="B13" s="74" t="s">
        <v>89</v>
      </c>
      <c r="C13" s="44"/>
      <c r="D13" s="45"/>
      <c r="E13" s="45"/>
      <c r="F13" s="45"/>
      <c r="G13" s="45"/>
      <c r="H13" s="46"/>
      <c r="I13" s="46"/>
      <c r="J13" s="46"/>
      <c r="K13" s="46"/>
      <c r="L13" s="46"/>
    </row>
    <row r="14" spans="1:13" ht="111.75" customHeight="1" thickBot="1" x14ac:dyDescent="0.3">
      <c r="A14" s="68">
        <v>7</v>
      </c>
      <c r="B14" s="74" t="s">
        <v>88</v>
      </c>
      <c r="C14" s="44"/>
      <c r="D14" s="45"/>
      <c r="E14" s="45"/>
      <c r="F14" s="45"/>
      <c r="G14" s="45"/>
      <c r="H14" s="46"/>
      <c r="I14" s="46"/>
      <c r="J14" s="46"/>
      <c r="K14" s="46"/>
      <c r="L14" s="46"/>
    </row>
    <row r="15" spans="1:13" ht="48" customHeight="1" thickBot="1" x14ac:dyDescent="0.3">
      <c r="A15" s="10"/>
      <c r="B15" s="30" t="s">
        <v>13</v>
      </c>
      <c r="C15" s="35"/>
      <c r="D15" s="36"/>
      <c r="E15" s="37">
        <f>SUM(C8:G14)</f>
        <v>0</v>
      </c>
      <c r="F15" s="36"/>
      <c r="G15" s="38"/>
      <c r="H15" s="35"/>
      <c r="I15" s="36"/>
      <c r="J15" s="37">
        <f>SUM(H8:L14)</f>
        <v>0</v>
      </c>
      <c r="K15" s="36"/>
      <c r="L15" s="38"/>
    </row>
    <row r="16" spans="1:13" ht="48" customHeight="1" thickBot="1" x14ac:dyDescent="0.3">
      <c r="A16" s="10"/>
      <c r="B16" s="30" t="s">
        <v>14</v>
      </c>
      <c r="C16" s="31"/>
      <c r="D16" s="39"/>
      <c r="E16" s="40">
        <f>COUNTA(B8:B14)*7</f>
        <v>49</v>
      </c>
      <c r="F16" s="39"/>
      <c r="G16" s="39"/>
      <c r="H16" s="31"/>
      <c r="I16" s="39"/>
      <c r="J16" s="40">
        <f>COUNTA(B8:B14)*7</f>
        <v>49</v>
      </c>
      <c r="K16" s="39"/>
      <c r="L16" s="41"/>
    </row>
    <row r="17" spans="1:1" x14ac:dyDescent="0.25">
      <c r="A17" s="7"/>
    </row>
  </sheetData>
  <protectedRanges>
    <protectedRange sqref="C8:L14" name="BahagianA"/>
  </protectedRanges>
  <mergeCells count="6">
    <mergeCell ref="A1:M1"/>
    <mergeCell ref="A3:L3"/>
    <mergeCell ref="A5:A6"/>
    <mergeCell ref="B5:B6"/>
    <mergeCell ref="C5:G5"/>
    <mergeCell ref="H5:L5"/>
  </mergeCells>
  <dataValidations count="5">
    <dataValidation type="whole" allowBlank="1" showInputMessage="1" showErrorMessage="1" errorTitle="Perhatian!!!!" error="Sila masukkan markah mengikut skala yang diberikan" sqref="G8:G14 L8:L14">
      <formula1>7</formula1>
      <formula2>7</formula2>
    </dataValidation>
    <dataValidation type="whole" allowBlank="1" showInputMessage="1" showErrorMessage="1" errorTitle="Perhatian!!!" error="Sila masukkan markah mengikut skala yang diberikan" sqref="F8:F14 K8:K14">
      <formula1>5</formula1>
      <formula2>6</formula2>
    </dataValidation>
    <dataValidation type="whole" allowBlank="1" showInputMessage="1" showErrorMessage="1" errorTitle="Perhatian!!" error="Sila masukkan markah mengikut skala yang diberikan" sqref="E8:E14 J8:J14">
      <formula1>3</formula1>
      <formula2>4</formula2>
    </dataValidation>
    <dataValidation type="whole" allowBlank="1" showInputMessage="1" showErrorMessage="1" errorTitle="Perhatian!" error="Sila masukkan markah mengikut skala yang diberikan" sqref="D8:D14 I8:I14">
      <formula1>1</formula1>
      <formula2>2</formula2>
    </dataValidation>
    <dataValidation type="whole" allowBlank="1" showInputMessage="1" showErrorMessage="1" errorTitle="Perhatian" error="Sila masukkan markah mengikut skala yang diberikan" sqref="C8:C14 H8:H14">
      <formula1>0</formula1>
      <formula2>0</formula2>
    </dataValidation>
  </dataValidations>
  <pageMargins left="0.7" right="0.7" top="0.75" bottom="0.75" header="0.3" footer="0.3"/>
  <pageSetup scale="8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L34"/>
  <sheetViews>
    <sheetView view="pageBreakPreview" topLeftCell="A11" zoomScale="90" zoomScaleSheetLayoutView="90" workbookViewId="0">
      <selection activeCell="S14" sqref="S14"/>
    </sheetView>
  </sheetViews>
  <sheetFormatPr defaultRowHeight="15" x14ac:dyDescent="0.25"/>
  <cols>
    <col min="1" max="1" width="6.140625" style="151" customWidth="1"/>
    <col min="2" max="2" width="46.42578125" style="151" customWidth="1"/>
    <col min="3" max="12" width="6.7109375" style="151" customWidth="1"/>
    <col min="13" max="16384" width="9.140625" style="151"/>
  </cols>
  <sheetData>
    <row r="1" spans="1:12" ht="45" customHeight="1" thickBot="1" x14ac:dyDescent="0.3">
      <c r="A1" s="110" t="s">
        <v>18</v>
      </c>
      <c r="B1" s="112" t="s">
        <v>9</v>
      </c>
      <c r="C1" s="114" t="s">
        <v>10</v>
      </c>
      <c r="D1" s="115"/>
      <c r="E1" s="115"/>
      <c r="F1" s="115"/>
      <c r="G1" s="116"/>
      <c r="H1" s="114" t="s">
        <v>11</v>
      </c>
      <c r="I1" s="115"/>
      <c r="J1" s="115"/>
      <c r="K1" s="115"/>
      <c r="L1" s="116"/>
    </row>
    <row r="2" spans="1:12" ht="32.1" customHeight="1" thickBot="1" x14ac:dyDescent="0.3">
      <c r="A2" s="111"/>
      <c r="B2" s="113"/>
      <c r="C2" s="81">
        <v>0</v>
      </c>
      <c r="D2" s="22" t="s">
        <v>15</v>
      </c>
      <c r="E2" s="22" t="s">
        <v>16</v>
      </c>
      <c r="F2" s="22" t="s">
        <v>17</v>
      </c>
      <c r="G2" s="81">
        <v>7</v>
      </c>
      <c r="H2" s="81">
        <v>0</v>
      </c>
      <c r="I2" s="22" t="s">
        <v>15</v>
      </c>
      <c r="J2" s="22" t="s">
        <v>16</v>
      </c>
      <c r="K2" s="22" t="s">
        <v>17</v>
      </c>
      <c r="L2" s="81">
        <v>7</v>
      </c>
    </row>
    <row r="3" spans="1:12" ht="90" customHeight="1" thickBot="1" x14ac:dyDescent="0.3">
      <c r="A3" s="8" t="s">
        <v>19</v>
      </c>
      <c r="B3" s="9" t="s">
        <v>22</v>
      </c>
      <c r="C3" s="12"/>
      <c r="D3" s="12"/>
      <c r="E3" s="12"/>
      <c r="F3" s="12"/>
      <c r="G3" s="12"/>
      <c r="H3" s="12"/>
      <c r="I3" s="12"/>
      <c r="J3" s="12"/>
      <c r="K3" s="12"/>
      <c r="L3" s="12"/>
    </row>
    <row r="4" spans="1:12" ht="86.25" customHeight="1" thickBot="1" x14ac:dyDescent="0.3">
      <c r="A4" s="68">
        <v>1</v>
      </c>
      <c r="B4" s="152" t="s">
        <v>76</v>
      </c>
      <c r="C4" s="153"/>
      <c r="D4" s="154"/>
      <c r="E4" s="154"/>
      <c r="F4" s="154"/>
      <c r="G4" s="154"/>
      <c r="H4" s="155"/>
      <c r="I4" s="155"/>
      <c r="J4" s="155"/>
      <c r="K4" s="155"/>
      <c r="L4" s="155"/>
    </row>
    <row r="5" spans="1:12" ht="70.5" customHeight="1" thickBot="1" x14ac:dyDescent="0.3">
      <c r="A5" s="68">
        <v>2</v>
      </c>
      <c r="B5" s="152" t="s">
        <v>77</v>
      </c>
      <c r="C5" s="153"/>
      <c r="D5" s="154"/>
      <c r="E5" s="154"/>
      <c r="F5" s="154"/>
      <c r="G5" s="154"/>
      <c r="H5" s="155"/>
      <c r="I5" s="155"/>
      <c r="J5" s="155"/>
      <c r="K5" s="155"/>
      <c r="L5" s="155"/>
    </row>
    <row r="6" spans="1:12" ht="75.75" customHeight="1" thickBot="1" x14ac:dyDescent="0.3">
      <c r="A6" s="68">
        <v>3</v>
      </c>
      <c r="B6" s="152" t="s">
        <v>78</v>
      </c>
      <c r="C6" s="153"/>
      <c r="D6" s="154"/>
      <c r="E6" s="154"/>
      <c r="F6" s="154"/>
      <c r="G6" s="154"/>
      <c r="H6" s="155"/>
      <c r="I6" s="155"/>
      <c r="J6" s="155"/>
      <c r="K6" s="155"/>
      <c r="L6" s="155"/>
    </row>
    <row r="7" spans="1:12" ht="87.75" customHeight="1" thickBot="1" x14ac:dyDescent="0.3">
      <c r="A7" s="68">
        <v>4</v>
      </c>
      <c r="B7" s="152" t="s">
        <v>79</v>
      </c>
      <c r="C7" s="153"/>
      <c r="D7" s="154"/>
      <c r="E7" s="154"/>
      <c r="F7" s="154"/>
      <c r="G7" s="154"/>
      <c r="H7" s="155"/>
      <c r="I7" s="155"/>
      <c r="J7" s="155"/>
      <c r="K7" s="155"/>
      <c r="L7" s="155"/>
    </row>
    <row r="8" spans="1:12" ht="102.75" customHeight="1" thickBot="1" x14ac:dyDescent="0.3">
      <c r="A8" s="68">
        <v>5</v>
      </c>
      <c r="B8" s="152" t="s">
        <v>80</v>
      </c>
      <c r="C8" s="153"/>
      <c r="D8" s="154"/>
      <c r="E8" s="154"/>
      <c r="F8" s="154"/>
      <c r="G8" s="154"/>
      <c r="H8" s="155"/>
      <c r="I8" s="155"/>
      <c r="J8" s="155"/>
      <c r="K8" s="155"/>
      <c r="L8" s="155"/>
    </row>
    <row r="9" spans="1:12" ht="70.5" customHeight="1" thickBot="1" x14ac:dyDescent="0.3">
      <c r="A9" s="68">
        <v>6</v>
      </c>
      <c r="B9" s="152" t="s">
        <v>81</v>
      </c>
      <c r="C9" s="153"/>
      <c r="D9" s="154"/>
      <c r="E9" s="154"/>
      <c r="F9" s="154"/>
      <c r="G9" s="154"/>
      <c r="H9" s="155"/>
      <c r="I9" s="155"/>
      <c r="J9" s="155"/>
      <c r="K9" s="155"/>
      <c r="L9" s="155"/>
    </row>
    <row r="10" spans="1:12" ht="90" customHeight="1" thickBot="1" x14ac:dyDescent="0.3">
      <c r="A10" s="68">
        <v>7</v>
      </c>
      <c r="B10" s="152" t="s">
        <v>82</v>
      </c>
      <c r="C10" s="153"/>
      <c r="D10" s="154"/>
      <c r="E10" s="154"/>
      <c r="F10" s="154"/>
      <c r="G10" s="154"/>
      <c r="H10" s="155"/>
      <c r="I10" s="155"/>
      <c r="J10" s="155"/>
      <c r="K10" s="155"/>
      <c r="L10" s="155"/>
    </row>
    <row r="11" spans="1:12" ht="75" customHeight="1" thickBot="1" x14ac:dyDescent="0.3">
      <c r="A11" s="68">
        <v>8</v>
      </c>
      <c r="B11" s="152" t="s">
        <v>83</v>
      </c>
      <c r="C11" s="153"/>
      <c r="D11" s="154"/>
      <c r="E11" s="154"/>
      <c r="F11" s="154"/>
      <c r="G11" s="154"/>
      <c r="H11" s="155"/>
      <c r="I11" s="155"/>
      <c r="J11" s="155"/>
      <c r="K11" s="155"/>
      <c r="L11" s="155"/>
    </row>
    <row r="12" spans="1:12" ht="73.5" customHeight="1" thickBot="1" x14ac:dyDescent="0.3">
      <c r="A12" s="68">
        <v>9</v>
      </c>
      <c r="B12" s="156" t="s">
        <v>84</v>
      </c>
      <c r="C12" s="153"/>
      <c r="D12" s="154"/>
      <c r="E12" s="154"/>
      <c r="F12" s="154"/>
      <c r="G12" s="154"/>
      <c r="H12" s="155"/>
      <c r="I12" s="155"/>
      <c r="J12" s="155"/>
      <c r="K12" s="155"/>
      <c r="L12" s="155"/>
    </row>
    <row r="13" spans="1:12" ht="70.5" customHeight="1" thickBot="1" x14ac:dyDescent="0.3">
      <c r="A13" s="68">
        <v>10</v>
      </c>
      <c r="B13" s="152" t="s">
        <v>85</v>
      </c>
      <c r="C13" s="153"/>
      <c r="D13" s="154"/>
      <c r="E13" s="154"/>
      <c r="F13" s="154"/>
      <c r="G13" s="154"/>
      <c r="H13" s="155"/>
      <c r="I13" s="155"/>
      <c r="J13" s="155"/>
      <c r="K13" s="155"/>
      <c r="L13" s="155"/>
    </row>
    <row r="14" spans="1:12" ht="72.75" customHeight="1" thickBot="1" x14ac:dyDescent="0.3">
      <c r="A14" s="68">
        <v>11</v>
      </c>
      <c r="B14" s="152" t="s">
        <v>86</v>
      </c>
      <c r="C14" s="153"/>
      <c r="D14" s="154"/>
      <c r="E14" s="154"/>
      <c r="F14" s="154"/>
      <c r="G14" s="154"/>
      <c r="H14" s="155"/>
      <c r="I14" s="155"/>
      <c r="J14" s="155"/>
      <c r="K14" s="155"/>
      <c r="L14" s="155"/>
    </row>
    <row r="15" spans="1:12" ht="50.1" customHeight="1" thickBot="1" x14ac:dyDescent="0.3">
      <c r="A15" s="68">
        <v>12</v>
      </c>
      <c r="B15" s="152" t="s">
        <v>87</v>
      </c>
      <c r="C15" s="153"/>
      <c r="D15" s="154"/>
      <c r="E15" s="154"/>
      <c r="F15" s="154"/>
      <c r="G15" s="154"/>
      <c r="H15" s="155"/>
      <c r="I15" s="155"/>
      <c r="J15" s="155"/>
      <c r="K15" s="155"/>
      <c r="L15" s="155"/>
    </row>
    <row r="16" spans="1:12" ht="50.1" customHeight="1" thickBot="1" x14ac:dyDescent="0.3">
      <c r="A16" s="68">
        <v>13</v>
      </c>
      <c r="B16" s="152" t="s">
        <v>60</v>
      </c>
      <c r="C16" s="153"/>
      <c r="D16" s="154"/>
      <c r="E16" s="154"/>
      <c r="F16" s="154"/>
      <c r="G16" s="154"/>
      <c r="H16" s="155"/>
      <c r="I16" s="155"/>
      <c r="J16" s="155"/>
      <c r="K16" s="155"/>
      <c r="L16" s="155"/>
    </row>
    <row r="17" spans="1:12" ht="48" customHeight="1" thickBot="1" x14ac:dyDescent="0.3">
      <c r="A17" s="6" t="s">
        <v>55</v>
      </c>
      <c r="B17" s="19" t="s">
        <v>13</v>
      </c>
      <c r="C17" s="42"/>
      <c r="D17" s="36"/>
      <c r="E17" s="37">
        <f>SUM(C4:G16)</f>
        <v>0</v>
      </c>
      <c r="F17" s="36"/>
      <c r="G17" s="38"/>
      <c r="H17" s="43"/>
      <c r="I17" s="32"/>
      <c r="J17" s="33">
        <f>SUM(H4:L16)</f>
        <v>0</v>
      </c>
      <c r="K17" s="32"/>
      <c r="L17" s="34"/>
    </row>
    <row r="18" spans="1:12" ht="48" customHeight="1" thickBot="1" x14ac:dyDescent="0.3">
      <c r="A18" s="6"/>
      <c r="B18" s="30" t="s">
        <v>14</v>
      </c>
      <c r="C18" s="157"/>
      <c r="D18" s="32"/>
      <c r="E18" s="33">
        <f>COUNTA(B4:B16)*7</f>
        <v>91</v>
      </c>
      <c r="F18" s="32"/>
      <c r="G18" s="34"/>
      <c r="H18" s="43"/>
      <c r="I18" s="32"/>
      <c r="J18" s="33">
        <f>COUNTA(B4:B16)*7</f>
        <v>91</v>
      </c>
      <c r="K18" s="32"/>
      <c r="L18" s="34"/>
    </row>
    <row r="19" spans="1:12" s="158" customFormat="1" ht="45" customHeight="1" thickBot="1" x14ac:dyDescent="0.3">
      <c r="A19" s="110" t="s">
        <v>18</v>
      </c>
      <c r="B19" s="112" t="s">
        <v>9</v>
      </c>
      <c r="C19" s="117" t="s">
        <v>10</v>
      </c>
      <c r="D19" s="118"/>
      <c r="E19" s="118"/>
      <c r="F19" s="118"/>
      <c r="G19" s="119"/>
      <c r="H19" s="114" t="s">
        <v>11</v>
      </c>
      <c r="I19" s="115"/>
      <c r="J19" s="115"/>
      <c r="K19" s="115"/>
      <c r="L19" s="116"/>
    </row>
    <row r="20" spans="1:12" ht="32.1" customHeight="1" thickBot="1" x14ac:dyDescent="0.3">
      <c r="A20" s="111"/>
      <c r="B20" s="113"/>
      <c r="C20" s="81">
        <v>0</v>
      </c>
      <c r="D20" s="22" t="s">
        <v>15</v>
      </c>
      <c r="E20" s="22" t="s">
        <v>16</v>
      </c>
      <c r="F20" s="22" t="s">
        <v>17</v>
      </c>
      <c r="G20" s="81">
        <v>7</v>
      </c>
      <c r="H20" s="81">
        <v>0</v>
      </c>
      <c r="I20" s="22" t="s">
        <v>15</v>
      </c>
      <c r="J20" s="22" t="s">
        <v>16</v>
      </c>
      <c r="K20" s="22" t="s">
        <v>17</v>
      </c>
      <c r="L20" s="81">
        <v>7</v>
      </c>
    </row>
    <row r="21" spans="1:12" ht="90" customHeight="1" thickBot="1" x14ac:dyDescent="0.3">
      <c r="A21" s="8" t="s">
        <v>20</v>
      </c>
      <c r="B21" s="9" t="s">
        <v>23</v>
      </c>
      <c r="C21" s="12"/>
      <c r="D21" s="12"/>
      <c r="E21" s="12"/>
      <c r="F21" s="12"/>
      <c r="G21" s="12"/>
      <c r="H21" s="12"/>
      <c r="I21" s="12"/>
      <c r="J21" s="12"/>
      <c r="K21" s="12"/>
      <c r="L21" s="12"/>
    </row>
    <row r="22" spans="1:12" ht="68.25" customHeight="1" thickBot="1" x14ac:dyDescent="0.3">
      <c r="A22" s="68">
        <v>1</v>
      </c>
      <c r="B22" s="152" t="s">
        <v>61</v>
      </c>
      <c r="C22" s="75"/>
      <c r="D22" s="76"/>
      <c r="E22" s="76"/>
      <c r="F22" s="76"/>
      <c r="G22" s="76">
        <v>7</v>
      </c>
      <c r="H22" s="77"/>
      <c r="I22" s="77"/>
      <c r="J22" s="77"/>
      <c r="K22" s="77"/>
      <c r="L22" s="77">
        <v>7</v>
      </c>
    </row>
    <row r="23" spans="1:12" ht="105" customHeight="1" thickBot="1" x14ac:dyDescent="0.3">
      <c r="A23" s="68">
        <v>2</v>
      </c>
      <c r="B23" s="152" t="s">
        <v>62</v>
      </c>
      <c r="C23" s="75"/>
      <c r="D23" s="76"/>
      <c r="E23" s="76"/>
      <c r="F23" s="76"/>
      <c r="G23" s="76">
        <v>7</v>
      </c>
      <c r="H23" s="77"/>
      <c r="I23" s="77"/>
      <c r="J23" s="77"/>
      <c r="K23" s="77"/>
      <c r="L23" s="77">
        <v>7</v>
      </c>
    </row>
    <row r="24" spans="1:12" ht="75" customHeight="1" thickBot="1" x14ac:dyDescent="0.3">
      <c r="A24" s="68">
        <v>3</v>
      </c>
      <c r="B24" s="152" t="s">
        <v>63</v>
      </c>
      <c r="C24" s="75"/>
      <c r="D24" s="76"/>
      <c r="E24" s="76"/>
      <c r="F24" s="76"/>
      <c r="G24" s="76">
        <v>7</v>
      </c>
      <c r="H24" s="77"/>
      <c r="I24" s="77"/>
      <c r="J24" s="77"/>
      <c r="K24" s="77"/>
      <c r="L24" s="77">
        <v>7</v>
      </c>
    </row>
    <row r="25" spans="1:12" ht="50.1" customHeight="1" thickBot="1" x14ac:dyDescent="0.3">
      <c r="A25" s="68">
        <v>4</v>
      </c>
      <c r="B25" s="152" t="s">
        <v>64</v>
      </c>
      <c r="C25" s="75"/>
      <c r="D25" s="76"/>
      <c r="E25" s="76"/>
      <c r="F25" s="76"/>
      <c r="G25" s="76">
        <v>7</v>
      </c>
      <c r="H25" s="77"/>
      <c r="I25" s="77"/>
      <c r="J25" s="77"/>
      <c r="K25" s="77"/>
      <c r="L25" s="77">
        <v>7</v>
      </c>
    </row>
    <row r="26" spans="1:12" ht="48" customHeight="1" thickBot="1" x14ac:dyDescent="0.3">
      <c r="A26" s="6"/>
      <c r="B26" s="19" t="s">
        <v>13</v>
      </c>
      <c r="C26" s="43"/>
      <c r="D26" s="32"/>
      <c r="E26" s="33">
        <f>SUM(C22:G25)</f>
        <v>28</v>
      </c>
      <c r="F26" s="32"/>
      <c r="G26" s="34"/>
      <c r="H26" s="43"/>
      <c r="I26" s="32"/>
      <c r="J26" s="33">
        <f>SUM(H22:L25)</f>
        <v>28</v>
      </c>
      <c r="K26" s="32"/>
      <c r="L26" s="34"/>
    </row>
    <row r="27" spans="1:12" ht="48" customHeight="1" thickBot="1" x14ac:dyDescent="0.3">
      <c r="A27" s="6"/>
      <c r="B27" s="19" t="s">
        <v>14</v>
      </c>
      <c r="C27" s="43"/>
      <c r="D27" s="32"/>
      <c r="E27" s="33">
        <f>COUNTA(B22:B25)*7</f>
        <v>28</v>
      </c>
      <c r="F27" s="32"/>
      <c r="G27" s="34"/>
      <c r="H27" s="43"/>
      <c r="I27" s="32"/>
      <c r="J27" s="33">
        <f>COUNTA(B22:B25)*7</f>
        <v>28</v>
      </c>
      <c r="K27" s="32"/>
      <c r="L27" s="34"/>
    </row>
    <row r="28" spans="1:12" x14ac:dyDescent="0.25">
      <c r="A28" s="7"/>
    </row>
    <row r="29" spans="1:12" x14ac:dyDescent="0.25">
      <c r="A29" s="14"/>
    </row>
    <row r="30" spans="1:12" x14ac:dyDescent="0.25">
      <c r="A30" s="14"/>
    </row>
    <row r="31" spans="1:12" x14ac:dyDescent="0.25">
      <c r="A31" s="14"/>
    </row>
    <row r="32" spans="1:12" x14ac:dyDescent="0.25">
      <c r="A32" s="7"/>
    </row>
    <row r="33" spans="1:1" x14ac:dyDescent="0.25">
      <c r="A33" s="13"/>
    </row>
    <row r="34" spans="1:1" x14ac:dyDescent="0.25">
      <c r="A34" s="13"/>
    </row>
  </sheetData>
  <protectedRanges>
    <protectedRange sqref="C4:L16 C22:L25" name="BahagianA"/>
  </protectedRanges>
  <mergeCells count="8">
    <mergeCell ref="A19:A20"/>
    <mergeCell ref="B19:B20"/>
    <mergeCell ref="C19:G19"/>
    <mergeCell ref="H19:L19"/>
    <mergeCell ref="A1:A2"/>
    <mergeCell ref="B1:B2"/>
    <mergeCell ref="C1:G1"/>
    <mergeCell ref="H1:L1"/>
  </mergeCells>
  <dataValidations count="5">
    <dataValidation type="whole" allowBlank="1" showInputMessage="1" showErrorMessage="1" errorTitle="Perhatian" error="Sila masukkan markah mengikut skala yang diberikan" sqref="C22:C25 H22:H25 H4:H16 C4:C16">
      <formula1>0</formula1>
      <formula2>0</formula2>
    </dataValidation>
    <dataValidation type="whole" allowBlank="1" showInputMessage="1" showErrorMessage="1" errorTitle="Perhatian!" error="Sila masukkan markah mengikut skala yang diberikan" sqref="D22:D25 I22:I25 I4:I16 D4:D16">
      <formula1>1</formula1>
      <formula2>2</formula2>
    </dataValidation>
    <dataValidation type="whole" allowBlank="1" showInputMessage="1" showErrorMessage="1" errorTitle="Perhatian!!" error="Sila masukkan markah mengikut skala yang diberikan" sqref="E22:E25 J22:J25 J4:J16 E4:E16">
      <formula1>3</formula1>
      <formula2>4</formula2>
    </dataValidation>
    <dataValidation type="whole" allowBlank="1" showInputMessage="1" showErrorMessage="1" errorTitle="Perhatian!!!" error="Sila masukkan markah mengikut skala yang diberikan" sqref="F22:F25 K22:K25 K4:K16 F4:F16">
      <formula1>5</formula1>
      <formula2>6</formula2>
    </dataValidation>
    <dataValidation type="whole" allowBlank="1" showInputMessage="1" showErrorMessage="1" errorTitle="Perhatian!!!!" error="Sila masukkan markah mengikut skala yang diberikan" sqref="G22:G25 L22:L25 L4:L16 G4:G16">
      <formula1>7</formula1>
      <formula2>7</formula2>
    </dataValidation>
  </dataValidations>
  <pageMargins left="0.7" right="0.7" top="0.75" bottom="0.75" header="0.3" footer="0.3"/>
  <pageSetup scale="6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L26"/>
  <sheetViews>
    <sheetView topLeftCell="A4" zoomScale="75" zoomScaleNormal="75" zoomScaleSheetLayoutView="82" workbookViewId="0">
      <selection activeCell="S4" sqref="S4"/>
    </sheetView>
  </sheetViews>
  <sheetFormatPr defaultRowHeight="15" x14ac:dyDescent="0.25"/>
  <cols>
    <col min="1" max="1" width="6.140625" style="151" customWidth="1"/>
    <col min="2" max="2" width="50.85546875" style="151" customWidth="1"/>
    <col min="3" max="12" width="6.7109375" style="151" customWidth="1"/>
    <col min="13" max="16384" width="9.140625" style="151"/>
  </cols>
  <sheetData>
    <row r="1" spans="1:12" ht="69.95" customHeight="1" thickBot="1" x14ac:dyDescent="0.3">
      <c r="A1" s="120" t="s">
        <v>24</v>
      </c>
      <c r="B1" s="122" t="s">
        <v>9</v>
      </c>
      <c r="C1" s="124" t="s">
        <v>10</v>
      </c>
      <c r="D1" s="125"/>
      <c r="E1" s="125"/>
      <c r="F1" s="125"/>
      <c r="G1" s="126"/>
      <c r="H1" s="124" t="s">
        <v>11</v>
      </c>
      <c r="I1" s="125"/>
      <c r="J1" s="125"/>
      <c r="K1" s="125"/>
      <c r="L1" s="126"/>
    </row>
    <row r="2" spans="1:12" ht="69.95" customHeight="1" thickBot="1" x14ac:dyDescent="0.3">
      <c r="A2" s="121"/>
      <c r="B2" s="127"/>
      <c r="C2" s="5">
        <v>0</v>
      </c>
      <c r="D2" s="11" t="s">
        <v>15</v>
      </c>
      <c r="E2" s="11" t="s">
        <v>16</v>
      </c>
      <c r="F2" s="11" t="s">
        <v>17</v>
      </c>
      <c r="G2" s="5">
        <v>7</v>
      </c>
      <c r="H2" s="5">
        <v>0</v>
      </c>
      <c r="I2" s="11" t="s">
        <v>15</v>
      </c>
      <c r="J2" s="11" t="s">
        <v>16</v>
      </c>
      <c r="K2" s="11" t="s">
        <v>17</v>
      </c>
      <c r="L2" s="5">
        <v>7</v>
      </c>
    </row>
    <row r="3" spans="1:12" ht="90" customHeight="1" thickBot="1" x14ac:dyDescent="0.3">
      <c r="A3" s="8" t="s">
        <v>24</v>
      </c>
      <c r="B3" s="73" t="s">
        <v>25</v>
      </c>
      <c r="C3" s="12"/>
      <c r="D3" s="12"/>
      <c r="E3" s="12"/>
      <c r="F3" s="12"/>
      <c r="G3" s="12"/>
      <c r="H3" s="12"/>
      <c r="I3" s="12"/>
      <c r="J3" s="12"/>
      <c r="K3" s="12"/>
      <c r="L3" s="12"/>
    </row>
    <row r="4" spans="1:12" ht="294.75" customHeight="1" thickBot="1" x14ac:dyDescent="0.3">
      <c r="A4" s="78">
        <v>1</v>
      </c>
      <c r="B4" s="159" t="s">
        <v>74</v>
      </c>
      <c r="C4" s="160"/>
      <c r="D4" s="161"/>
      <c r="E4" s="161"/>
      <c r="F4" s="161"/>
      <c r="G4" s="161"/>
      <c r="H4" s="162"/>
      <c r="I4" s="162"/>
      <c r="J4" s="162"/>
      <c r="K4" s="162"/>
      <c r="L4" s="162"/>
    </row>
    <row r="5" spans="1:12" ht="409.6" customHeight="1" thickBot="1" x14ac:dyDescent="0.3">
      <c r="A5" s="78">
        <v>2</v>
      </c>
      <c r="B5" s="159" t="s">
        <v>75</v>
      </c>
      <c r="C5" s="153"/>
      <c r="D5" s="154"/>
      <c r="E5" s="154"/>
      <c r="F5" s="154"/>
      <c r="G5" s="154"/>
      <c r="H5" s="155"/>
      <c r="I5" s="155"/>
      <c r="J5" s="155"/>
      <c r="K5" s="155"/>
      <c r="L5" s="155"/>
    </row>
    <row r="6" spans="1:12" ht="146.25" customHeight="1" x14ac:dyDescent="0.25">
      <c r="A6" s="79">
        <v>3</v>
      </c>
      <c r="B6" s="163" t="s">
        <v>65</v>
      </c>
      <c r="C6" s="164"/>
      <c r="D6" s="165"/>
      <c r="E6" s="165"/>
      <c r="F6" s="165"/>
      <c r="G6" s="165"/>
      <c r="H6" s="166"/>
      <c r="I6" s="166"/>
      <c r="J6" s="166"/>
      <c r="K6" s="166"/>
      <c r="L6" s="166"/>
    </row>
    <row r="7" spans="1:12" ht="69.95" customHeight="1" thickBot="1" x14ac:dyDescent="0.3">
      <c r="A7" s="6"/>
      <c r="B7" s="19" t="s">
        <v>13</v>
      </c>
      <c r="C7" s="69"/>
      <c r="D7" s="70"/>
      <c r="E7" s="71">
        <f>SUM(C4:G6)</f>
        <v>0</v>
      </c>
      <c r="F7" s="70"/>
      <c r="G7" s="72"/>
      <c r="H7" s="69"/>
      <c r="I7" s="70"/>
      <c r="J7" s="71">
        <f>SUM(H4:L6)</f>
        <v>0</v>
      </c>
      <c r="K7" s="70"/>
      <c r="L7" s="72"/>
    </row>
    <row r="8" spans="1:12" ht="69.95" customHeight="1" thickBot="1" x14ac:dyDescent="0.3">
      <c r="A8" s="6"/>
      <c r="B8" s="19" t="s">
        <v>14</v>
      </c>
      <c r="C8" s="43"/>
      <c r="D8" s="32"/>
      <c r="E8" s="33">
        <f>COUNTA(B4:B6)*7</f>
        <v>21</v>
      </c>
      <c r="F8" s="32"/>
      <c r="G8" s="34"/>
      <c r="H8" s="43"/>
      <c r="I8" s="32"/>
      <c r="J8" s="33">
        <f>COUNTA(B4:B6)*7</f>
        <v>21</v>
      </c>
      <c r="K8" s="32"/>
      <c r="L8" s="34"/>
    </row>
    <row r="9" spans="1:12" s="158" customFormat="1" ht="69.95" customHeight="1" thickBot="1" x14ac:dyDescent="0.3">
      <c r="A9" s="120" t="s">
        <v>26</v>
      </c>
      <c r="B9" s="122" t="s">
        <v>9</v>
      </c>
      <c r="C9" s="124" t="s">
        <v>10</v>
      </c>
      <c r="D9" s="125"/>
      <c r="E9" s="125"/>
      <c r="F9" s="125"/>
      <c r="G9" s="126"/>
      <c r="H9" s="124" t="s">
        <v>11</v>
      </c>
      <c r="I9" s="125"/>
      <c r="J9" s="125"/>
      <c r="K9" s="125"/>
      <c r="L9" s="126"/>
    </row>
    <row r="10" spans="1:12" ht="69.95" customHeight="1" thickBot="1" x14ac:dyDescent="0.3">
      <c r="A10" s="121"/>
      <c r="B10" s="123"/>
      <c r="C10" s="17">
        <v>0</v>
      </c>
      <c r="D10" s="20" t="s">
        <v>15</v>
      </c>
      <c r="E10" s="20" t="s">
        <v>16</v>
      </c>
      <c r="F10" s="20" t="s">
        <v>17</v>
      </c>
      <c r="G10" s="17">
        <v>7</v>
      </c>
      <c r="H10" s="17">
        <v>0</v>
      </c>
      <c r="I10" s="20" t="s">
        <v>15</v>
      </c>
      <c r="J10" s="20" t="s">
        <v>16</v>
      </c>
      <c r="K10" s="20" t="s">
        <v>17</v>
      </c>
      <c r="L10" s="17">
        <v>7</v>
      </c>
    </row>
    <row r="11" spans="1:12" ht="90" customHeight="1" thickBot="1" x14ac:dyDescent="0.3">
      <c r="A11" s="8" t="s">
        <v>26</v>
      </c>
      <c r="B11" s="9" t="s">
        <v>27</v>
      </c>
      <c r="C11" s="12"/>
      <c r="D11" s="12"/>
      <c r="E11" s="12"/>
      <c r="F11" s="12"/>
      <c r="G11" s="12"/>
      <c r="H11" s="12"/>
      <c r="I11" s="12"/>
      <c r="J11" s="12"/>
      <c r="K11" s="12"/>
      <c r="L11" s="12"/>
    </row>
    <row r="12" spans="1:12" ht="50.1" customHeight="1" thickBot="1" x14ac:dyDescent="0.3">
      <c r="A12" s="68">
        <v>1</v>
      </c>
      <c r="B12" s="152" t="s">
        <v>68</v>
      </c>
      <c r="C12" s="153"/>
      <c r="D12" s="154"/>
      <c r="E12" s="154"/>
      <c r="F12" s="154"/>
      <c r="G12" s="154"/>
      <c r="H12" s="155"/>
      <c r="I12" s="155"/>
      <c r="J12" s="155"/>
      <c r="K12" s="155"/>
      <c r="L12" s="155"/>
    </row>
    <row r="13" spans="1:12" ht="50.1" customHeight="1" thickBot="1" x14ac:dyDescent="0.3">
      <c r="A13" s="68">
        <v>2</v>
      </c>
      <c r="B13" s="152" t="s">
        <v>69</v>
      </c>
      <c r="C13" s="153"/>
      <c r="D13" s="154"/>
      <c r="E13" s="154"/>
      <c r="F13" s="154"/>
      <c r="G13" s="154"/>
      <c r="H13" s="155"/>
      <c r="I13" s="155"/>
      <c r="J13" s="155"/>
      <c r="K13" s="155"/>
      <c r="L13" s="155"/>
    </row>
    <row r="14" spans="1:12" ht="50.1" customHeight="1" thickBot="1" x14ac:dyDescent="0.3">
      <c r="A14" s="68">
        <v>3</v>
      </c>
      <c r="B14" s="152" t="s">
        <v>70</v>
      </c>
      <c r="C14" s="153"/>
      <c r="D14" s="154"/>
      <c r="E14" s="154"/>
      <c r="F14" s="154"/>
      <c r="G14" s="154"/>
      <c r="H14" s="155"/>
      <c r="I14" s="155"/>
      <c r="J14" s="155"/>
      <c r="K14" s="155"/>
      <c r="L14" s="155"/>
    </row>
    <row r="15" spans="1:12" ht="50.1" customHeight="1" thickBot="1" x14ac:dyDescent="0.3">
      <c r="A15" s="68">
        <v>4</v>
      </c>
      <c r="B15" s="152" t="s">
        <v>71</v>
      </c>
      <c r="C15" s="153"/>
      <c r="D15" s="154"/>
      <c r="E15" s="154"/>
      <c r="F15" s="154"/>
      <c r="G15" s="154"/>
      <c r="H15" s="155"/>
      <c r="I15" s="155"/>
      <c r="J15" s="155"/>
      <c r="K15" s="155"/>
      <c r="L15" s="155"/>
    </row>
    <row r="16" spans="1:12" ht="50.1" customHeight="1" thickBot="1" x14ac:dyDescent="0.3">
      <c r="A16" s="68">
        <v>5</v>
      </c>
      <c r="B16" s="152" t="s">
        <v>72</v>
      </c>
      <c r="C16" s="153"/>
      <c r="D16" s="154"/>
      <c r="E16" s="154"/>
      <c r="F16" s="154"/>
      <c r="G16" s="154"/>
      <c r="H16" s="155"/>
      <c r="I16" s="155"/>
      <c r="J16" s="155"/>
      <c r="K16" s="155"/>
      <c r="L16" s="155"/>
    </row>
    <row r="17" spans="1:12" ht="50.1" customHeight="1" thickBot="1" x14ac:dyDescent="0.3">
      <c r="A17" s="68">
        <v>6</v>
      </c>
      <c r="B17" s="152" t="s">
        <v>73</v>
      </c>
      <c r="C17" s="153"/>
      <c r="D17" s="154"/>
      <c r="E17" s="154"/>
      <c r="F17" s="154"/>
      <c r="G17" s="154"/>
      <c r="H17" s="155"/>
      <c r="I17" s="155"/>
      <c r="J17" s="155"/>
      <c r="K17" s="155"/>
      <c r="L17" s="155"/>
    </row>
    <row r="18" spans="1:12" ht="48" customHeight="1" thickBot="1" x14ac:dyDescent="0.3">
      <c r="A18" s="6"/>
      <c r="B18" s="19" t="s">
        <v>13</v>
      </c>
      <c r="C18" s="43"/>
      <c r="D18" s="32"/>
      <c r="E18" s="33">
        <f>SUM(C12:G17)</f>
        <v>0</v>
      </c>
      <c r="F18" s="32"/>
      <c r="G18" s="34"/>
      <c r="H18" s="43"/>
      <c r="I18" s="32"/>
      <c r="J18" s="33">
        <f>SUM(H12:L17)</f>
        <v>0</v>
      </c>
      <c r="K18" s="32"/>
      <c r="L18" s="34"/>
    </row>
    <row r="19" spans="1:12" ht="48" customHeight="1" thickBot="1" x14ac:dyDescent="0.3">
      <c r="A19" s="6"/>
      <c r="B19" s="19" t="s">
        <v>14</v>
      </c>
      <c r="C19" s="43"/>
      <c r="D19" s="32"/>
      <c r="E19" s="33">
        <f>COUNTA(B12:B17)*7</f>
        <v>42</v>
      </c>
      <c r="F19" s="32"/>
      <c r="G19" s="34"/>
      <c r="H19" s="43"/>
      <c r="I19" s="32"/>
      <c r="J19" s="33">
        <f>COUNTA(B12:B17)*7</f>
        <v>42</v>
      </c>
      <c r="K19" s="32"/>
      <c r="L19" s="34"/>
    </row>
    <row r="20" spans="1:12" x14ac:dyDescent="0.25">
      <c r="A20" s="7"/>
    </row>
    <row r="21" spans="1:12" x14ac:dyDescent="0.25">
      <c r="A21" s="14"/>
    </row>
    <row r="22" spans="1:12" x14ac:dyDescent="0.25">
      <c r="A22" s="14"/>
    </row>
    <row r="23" spans="1:12" x14ac:dyDescent="0.25">
      <c r="A23" s="14"/>
    </row>
    <row r="24" spans="1:12" x14ac:dyDescent="0.25">
      <c r="A24" s="7"/>
    </row>
    <row r="25" spans="1:12" x14ac:dyDescent="0.25">
      <c r="A25" s="13"/>
    </row>
    <row r="26" spans="1:12" x14ac:dyDescent="0.25">
      <c r="A26" s="13"/>
    </row>
  </sheetData>
  <protectedRanges>
    <protectedRange sqref="C4:L6" name="BahagianA"/>
    <protectedRange sqref="C12:L17" name="BahagianA_1"/>
  </protectedRanges>
  <mergeCells count="8">
    <mergeCell ref="A9:A10"/>
    <mergeCell ref="B9:B10"/>
    <mergeCell ref="C9:G9"/>
    <mergeCell ref="H9:L9"/>
    <mergeCell ref="A1:A2"/>
    <mergeCell ref="B1:B2"/>
    <mergeCell ref="C1:G1"/>
    <mergeCell ref="H1:L1"/>
  </mergeCells>
  <dataValidations count="5">
    <dataValidation type="whole" allowBlank="1" showInputMessage="1" showErrorMessage="1" errorTitle="Perhatian!!!!" error="Sila masukkan markah mengikut skala yang diberikan" sqref="L12:L17 G12:G17 G4:G6 L4:L6">
      <formula1>7</formula1>
      <formula2>7</formula2>
    </dataValidation>
    <dataValidation type="whole" allowBlank="1" showInputMessage="1" showErrorMessage="1" errorTitle="Perhatian!!!" error="Sila masukkan markah mengikut skala yang diberikan" sqref="K12:K17 F12:F17 F4:F6 K4:K6">
      <formula1>5</formula1>
      <formula2>6</formula2>
    </dataValidation>
    <dataValidation type="whole" allowBlank="1" showInputMessage="1" showErrorMessage="1" errorTitle="Perhatian!!" error="Sila masukkan markah mengikut skala yang diberikan" sqref="J12:J17 E12:E17 E4:E6 J4:J6">
      <formula1>3</formula1>
      <formula2>4</formula2>
    </dataValidation>
    <dataValidation type="whole" allowBlank="1" showInputMessage="1" showErrorMessage="1" errorTitle="Perhatian!" error="Sila masukkan markah mengikut skala yang diberikan" sqref="I12:I17 D12:D17 I4:I6 D4:D6">
      <formula1>1</formula1>
      <formula2>2</formula2>
    </dataValidation>
    <dataValidation type="whole" allowBlank="1" showInputMessage="1" showErrorMessage="1" errorTitle="Perhatian" error="Sila masukkan markah mengikut skala yang diberikan" sqref="H12:H17 C12:C17 H4:H6 C4:C6">
      <formula1>0</formula1>
      <formula2>0</formula2>
    </dataValidation>
  </dataValidations>
  <pageMargins left="0.7" right="0.7" top="0.75" bottom="0.75" header="0.3" footer="0.3"/>
  <pageSetup scale="65"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1:E18"/>
  <sheetViews>
    <sheetView view="pageBreakPreview" topLeftCell="A13" zoomScale="90" zoomScaleNormal="90" zoomScaleSheetLayoutView="90" workbookViewId="0">
      <selection activeCell="J6" sqref="J6"/>
    </sheetView>
  </sheetViews>
  <sheetFormatPr defaultRowHeight="15" x14ac:dyDescent="0.25"/>
  <cols>
    <col min="1" max="1" width="23.42578125" customWidth="1"/>
    <col min="2" max="3" width="16.140625" customWidth="1"/>
    <col min="4" max="4" width="19.140625" customWidth="1"/>
    <col min="5" max="5" width="17.140625" customWidth="1"/>
  </cols>
  <sheetData>
    <row r="1" spans="1:5" x14ac:dyDescent="0.25">
      <c r="A1" s="138" t="s">
        <v>45</v>
      </c>
      <c r="B1" s="138"/>
    </row>
    <row r="2" spans="1:5" ht="15.75" thickBot="1" x14ac:dyDescent="0.3"/>
    <row r="3" spans="1:5" ht="70.5" customHeight="1" thickBot="1" x14ac:dyDescent="0.3">
      <c r="A3" s="51" t="s">
        <v>51</v>
      </c>
      <c r="B3" s="51" t="s">
        <v>35</v>
      </c>
      <c r="C3" s="51" t="s">
        <v>36</v>
      </c>
      <c r="D3" s="51" t="s">
        <v>37</v>
      </c>
      <c r="E3" s="51" t="s">
        <v>38</v>
      </c>
    </row>
    <row r="4" spans="1:5" ht="130.5" customHeight="1" thickBot="1" x14ac:dyDescent="0.3">
      <c r="A4" s="24" t="s">
        <v>39</v>
      </c>
      <c r="B4" s="59">
        <f>'Mukasurat 1'!E15</f>
        <v>0</v>
      </c>
      <c r="C4" s="60">
        <f>'Mukasurat 1'!J15</f>
        <v>0</v>
      </c>
      <c r="D4" s="61">
        <f>(B4/'Mukasurat 1'!E16)*15</f>
        <v>0</v>
      </c>
      <c r="E4" s="61">
        <f>(C4/'Mukasurat 1'!J16)*15</f>
        <v>0</v>
      </c>
    </row>
    <row r="5" spans="1:5" ht="85.5" customHeight="1" thickBot="1" x14ac:dyDescent="0.3">
      <c r="A5" s="24" t="s">
        <v>40</v>
      </c>
      <c r="B5" s="60">
        <f>'Mukasurat 2'!E17</f>
        <v>0</v>
      </c>
      <c r="C5" s="60">
        <f>'Mukasurat 2'!J17</f>
        <v>0</v>
      </c>
      <c r="D5" s="61">
        <f>(B5/'Mukasurat 2'!E18)*50</f>
        <v>0</v>
      </c>
      <c r="E5" s="61">
        <f>(C5/'Mukasurat 2'!J18)*50</f>
        <v>0</v>
      </c>
    </row>
    <row r="6" spans="1:5" ht="55.5" customHeight="1" thickBot="1" x14ac:dyDescent="0.3">
      <c r="A6" s="24" t="s">
        <v>41</v>
      </c>
      <c r="B6" s="60">
        <f>'Mukasurat 2'!E26</f>
        <v>28</v>
      </c>
      <c r="C6" s="60">
        <f>'Mukasurat 2'!J26</f>
        <v>28</v>
      </c>
      <c r="D6" s="61">
        <f>(B6/'Mukasurat 2'!E27)*35</f>
        <v>35</v>
      </c>
      <c r="E6" s="61">
        <f>(C6/'Mukasurat 2'!J27)*35</f>
        <v>35</v>
      </c>
    </row>
    <row r="7" spans="1:5" ht="15.75" thickBot="1" x14ac:dyDescent="0.3">
      <c r="A7" s="130" t="s">
        <v>42</v>
      </c>
      <c r="B7" s="131"/>
      <c r="C7" s="132"/>
      <c r="D7" s="62">
        <f>SUM(D4:D6)</f>
        <v>35</v>
      </c>
      <c r="E7" s="62">
        <f>SUM(E4:E6)</f>
        <v>35</v>
      </c>
    </row>
    <row r="8" spans="1:5" ht="28.5" customHeight="1" thickBot="1" x14ac:dyDescent="0.3">
      <c r="A8" s="130" t="s">
        <v>43</v>
      </c>
      <c r="B8" s="131"/>
      <c r="C8" s="132"/>
      <c r="D8" s="23">
        <v>0.2</v>
      </c>
      <c r="E8" s="23">
        <v>0.8</v>
      </c>
    </row>
    <row r="9" spans="1:5" ht="15.75" thickBot="1" x14ac:dyDescent="0.3">
      <c r="A9" s="130" t="s">
        <v>44</v>
      </c>
      <c r="B9" s="131"/>
      <c r="C9" s="132"/>
      <c r="D9" s="133">
        <v>0.6</v>
      </c>
      <c r="E9" s="134"/>
    </row>
    <row r="10" spans="1:5" ht="51.75" customHeight="1" thickBot="1" x14ac:dyDescent="0.3">
      <c r="A10" s="135" t="s">
        <v>47</v>
      </c>
      <c r="B10" s="136"/>
      <c r="C10" s="137"/>
      <c r="D10" s="47"/>
      <c r="E10" s="63">
        <f>((20%*D7)+(80%*E7))*60%</f>
        <v>21</v>
      </c>
    </row>
    <row r="11" spans="1:5" ht="15.75" thickBot="1" x14ac:dyDescent="0.3"/>
    <row r="12" spans="1:5" x14ac:dyDescent="0.25">
      <c r="A12" s="26" t="s">
        <v>9</v>
      </c>
      <c r="B12" s="128" t="s">
        <v>35</v>
      </c>
      <c r="C12" s="128" t="s">
        <v>36</v>
      </c>
      <c r="D12" s="128" t="s">
        <v>37</v>
      </c>
      <c r="E12" s="128" t="s">
        <v>38</v>
      </c>
    </row>
    <row r="13" spans="1:5" ht="60" customHeight="1" thickBot="1" x14ac:dyDescent="0.3">
      <c r="A13" s="49" t="s">
        <v>46</v>
      </c>
      <c r="B13" s="129"/>
      <c r="C13" s="129"/>
      <c r="D13" s="129"/>
      <c r="E13" s="129"/>
    </row>
    <row r="14" spans="1:5" ht="51" customHeight="1" thickBot="1" x14ac:dyDescent="0.3">
      <c r="A14" s="50" t="s">
        <v>48</v>
      </c>
      <c r="B14" s="64">
        <f>'Mukasurat 3'!E7</f>
        <v>0</v>
      </c>
      <c r="C14" s="65">
        <f>'Mukasurat 3'!J7</f>
        <v>0</v>
      </c>
      <c r="D14" s="66">
        <f>(B14/'Mukasurat 3'!E8)*20</f>
        <v>0</v>
      </c>
      <c r="E14" s="66">
        <f>(C14/'Mukasurat 3'!J8)*20</f>
        <v>0</v>
      </c>
    </row>
    <row r="15" spans="1:5" ht="60" customHeight="1" thickBot="1" x14ac:dyDescent="0.3">
      <c r="A15" s="25" t="s">
        <v>49</v>
      </c>
      <c r="B15" s="65">
        <f>'Mukasurat 3'!E18</f>
        <v>0</v>
      </c>
      <c r="C15" s="65">
        <f>'Mukasurat 3'!J18</f>
        <v>0</v>
      </c>
      <c r="D15" s="67" t="e">
        <f>(B15/'Mukasurat 3'!E18)*20</f>
        <v>#DIV/0!</v>
      </c>
      <c r="E15" s="67">
        <f>(C15/'Mukasurat 3'!J19)*20</f>
        <v>0</v>
      </c>
    </row>
    <row r="16" spans="1:5" ht="15.75" thickBot="1" x14ac:dyDescent="0.3">
      <c r="A16" s="130" t="s">
        <v>42</v>
      </c>
      <c r="B16" s="131"/>
      <c r="C16" s="132"/>
      <c r="D16" s="62" t="e">
        <f>SUM(D14:D15)</f>
        <v>#DIV/0!</v>
      </c>
      <c r="E16" s="62">
        <f>SUM(E14:E15)</f>
        <v>0</v>
      </c>
    </row>
    <row r="17" spans="1:5" ht="15.75" thickBot="1" x14ac:dyDescent="0.3">
      <c r="A17" s="130" t="s">
        <v>43</v>
      </c>
      <c r="B17" s="131"/>
      <c r="C17" s="132"/>
      <c r="D17" s="23">
        <v>0.2</v>
      </c>
      <c r="E17" s="23">
        <v>0.8</v>
      </c>
    </row>
    <row r="18" spans="1:5" ht="33" customHeight="1" thickBot="1" x14ac:dyDescent="0.3">
      <c r="A18" s="130" t="s">
        <v>50</v>
      </c>
      <c r="B18" s="131"/>
      <c r="C18" s="132"/>
      <c r="D18" s="47"/>
      <c r="E18" s="63" t="e">
        <f>(20%*D16)+(80%*E16)</f>
        <v>#DIV/0!</v>
      </c>
    </row>
  </sheetData>
  <sheetProtection password="CE28" sheet="1" objects="1" scenarios="1"/>
  <mergeCells count="13">
    <mergeCell ref="A16:C16"/>
    <mergeCell ref="A17:C17"/>
    <mergeCell ref="A18:C18"/>
    <mergeCell ref="A1:B1"/>
    <mergeCell ref="B12:B13"/>
    <mergeCell ref="C12:C13"/>
    <mergeCell ref="A7:C7"/>
    <mergeCell ref="A8:C8"/>
    <mergeCell ref="D12:D13"/>
    <mergeCell ref="E12:E13"/>
    <mergeCell ref="A9:C9"/>
    <mergeCell ref="D9:E9"/>
    <mergeCell ref="A10:C10"/>
  </mergeCells>
  <pageMargins left="0.7" right="0.7" top="0.75" bottom="0.75" header="0.3" footer="0.3"/>
  <pageSetup paperSize="9" scale="95"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C28"/>
  <sheetViews>
    <sheetView view="pageBreakPreview" zoomScale="90" zoomScaleNormal="85" zoomScaleSheetLayoutView="90" workbookViewId="0">
      <selection activeCell="B1" sqref="B1"/>
    </sheetView>
  </sheetViews>
  <sheetFormatPr defaultRowHeight="15" x14ac:dyDescent="0.25"/>
  <cols>
    <col min="1" max="1" width="25.140625" customWidth="1"/>
    <col min="2" max="2" width="28.140625" customWidth="1"/>
    <col min="3" max="3" width="25.7109375" customWidth="1"/>
  </cols>
  <sheetData>
    <row r="1" spans="1:3" ht="24.75" customHeight="1" x14ac:dyDescent="0.3">
      <c r="A1" s="18" t="s">
        <v>28</v>
      </c>
    </row>
    <row r="3" spans="1:3" ht="60" customHeight="1" x14ac:dyDescent="0.25">
      <c r="A3" s="53" t="s">
        <v>31</v>
      </c>
      <c r="B3" s="54" t="s">
        <v>32</v>
      </c>
      <c r="C3" s="48" t="s">
        <v>30</v>
      </c>
    </row>
    <row r="4" spans="1:3" ht="63" customHeight="1" x14ac:dyDescent="0.25">
      <c r="A4" s="57">
        <f>'Mukasurat 4'!E10</f>
        <v>21</v>
      </c>
      <c r="B4" s="57" t="e">
        <f>'Mukasurat 4'!E18</f>
        <v>#DIV/0!</v>
      </c>
      <c r="C4" s="56" t="e">
        <f>SUM(A4:B4)</f>
        <v>#DIV/0!</v>
      </c>
    </row>
    <row r="5" spans="1:3" ht="45.75" customHeight="1" x14ac:dyDescent="0.25">
      <c r="A5" s="148" t="s">
        <v>29</v>
      </c>
      <c r="B5" s="149"/>
      <c r="C5" s="58" t="e">
        <f>C4</f>
        <v>#DIV/0!</v>
      </c>
    </row>
    <row r="6" spans="1:3" x14ac:dyDescent="0.25">
      <c r="C6" s="55"/>
    </row>
    <row r="9" spans="1:3" ht="15" customHeight="1" x14ac:dyDescent="0.25">
      <c r="A9" s="139" t="s">
        <v>33</v>
      </c>
      <c r="B9" s="140"/>
      <c r="C9" s="141"/>
    </row>
    <row r="10" spans="1:3" x14ac:dyDescent="0.25">
      <c r="A10" s="142"/>
      <c r="B10" s="143"/>
      <c r="C10" s="144"/>
    </row>
    <row r="11" spans="1:3" x14ac:dyDescent="0.25">
      <c r="A11" s="142"/>
      <c r="B11" s="143"/>
      <c r="C11" s="144"/>
    </row>
    <row r="12" spans="1:3" x14ac:dyDescent="0.25">
      <c r="A12" s="142"/>
      <c r="B12" s="143"/>
      <c r="C12" s="144"/>
    </row>
    <row r="13" spans="1:3" x14ac:dyDescent="0.25">
      <c r="A13" s="142"/>
      <c r="B13" s="143"/>
      <c r="C13" s="144"/>
    </row>
    <row r="14" spans="1:3" x14ac:dyDescent="0.25">
      <c r="A14" s="142"/>
      <c r="B14" s="143"/>
      <c r="C14" s="144"/>
    </row>
    <row r="15" spans="1:3" x14ac:dyDescent="0.25">
      <c r="A15" s="142"/>
      <c r="B15" s="143"/>
      <c r="C15" s="144"/>
    </row>
    <row r="16" spans="1:3" x14ac:dyDescent="0.25">
      <c r="A16" s="142"/>
      <c r="B16" s="143"/>
      <c r="C16" s="144"/>
    </row>
    <row r="17" spans="1:3" x14ac:dyDescent="0.25">
      <c r="A17" s="142"/>
      <c r="B17" s="143"/>
      <c r="C17" s="144"/>
    </row>
    <row r="18" spans="1:3" x14ac:dyDescent="0.25">
      <c r="A18" s="142"/>
      <c r="B18" s="143"/>
      <c r="C18" s="144"/>
    </row>
    <row r="19" spans="1:3" x14ac:dyDescent="0.25">
      <c r="A19" s="142"/>
      <c r="B19" s="143"/>
      <c r="C19" s="144"/>
    </row>
    <row r="20" spans="1:3" x14ac:dyDescent="0.25">
      <c r="A20" s="142"/>
      <c r="B20" s="143"/>
      <c r="C20" s="144"/>
    </row>
    <row r="21" spans="1:3" x14ac:dyDescent="0.25">
      <c r="A21" s="142"/>
      <c r="B21" s="143"/>
      <c r="C21" s="144"/>
    </row>
    <row r="22" spans="1:3" x14ac:dyDescent="0.25">
      <c r="A22" s="142"/>
      <c r="B22" s="143"/>
      <c r="C22" s="144"/>
    </row>
    <row r="23" spans="1:3" x14ac:dyDescent="0.25">
      <c r="A23" s="142"/>
      <c r="B23" s="143"/>
      <c r="C23" s="144"/>
    </row>
    <row r="24" spans="1:3" x14ac:dyDescent="0.25">
      <c r="A24" s="142"/>
      <c r="B24" s="143"/>
      <c r="C24" s="144"/>
    </row>
    <row r="25" spans="1:3" x14ac:dyDescent="0.25">
      <c r="A25" s="142"/>
      <c r="B25" s="143"/>
      <c r="C25" s="144"/>
    </row>
    <row r="26" spans="1:3" x14ac:dyDescent="0.25">
      <c r="A26" s="142"/>
      <c r="B26" s="143"/>
      <c r="C26" s="144"/>
    </row>
    <row r="27" spans="1:3" x14ac:dyDescent="0.25">
      <c r="A27" s="142"/>
      <c r="B27" s="143"/>
      <c r="C27" s="144"/>
    </row>
    <row r="28" spans="1:3" x14ac:dyDescent="0.25">
      <c r="A28" s="145"/>
      <c r="B28" s="146"/>
      <c r="C28" s="147"/>
    </row>
  </sheetData>
  <sheetProtection password="CE28" sheet="1" objects="1" scenarios="1"/>
  <mergeCells count="2">
    <mergeCell ref="A9:C28"/>
    <mergeCell ref="A5:B5"/>
  </mergeCells>
  <conditionalFormatting sqref="C4">
    <cfRule type="cellIs" dxfId="0" priority="5" operator="lessThan">
      <formula>60</formula>
    </cfRule>
  </conditionalFormatting>
  <conditionalFormatting sqref="C5">
    <cfRule type="iconSet" priority="1">
      <iconSet iconSet="3Symbols2" showValue="0">
        <cfvo type="percent" val="0"/>
        <cfvo type="num" val="59"/>
        <cfvo type="num" val="60"/>
      </iconSet>
    </cfRule>
  </conditionalFormatting>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vt:i4>
      </vt:variant>
    </vt:vector>
  </HeadingPairs>
  <TitlesOfParts>
    <vt:vector size="9" baseType="lpstr">
      <vt:lpstr>Muka Hadapan</vt:lpstr>
      <vt:lpstr>Mukasurat 1</vt:lpstr>
      <vt:lpstr>Mukasurat 2</vt:lpstr>
      <vt:lpstr>Mukasurat 3</vt:lpstr>
      <vt:lpstr>Mukasurat 4</vt:lpstr>
      <vt:lpstr>Mukasurat 5</vt:lpstr>
      <vt:lpstr>'Mukasurat 2'!OLE_LINK1</vt:lpstr>
      <vt:lpstr>'Mukasurat 3'!OLE_LINK1</vt:lpstr>
      <vt:lpstr>'Muka Hadapan'!Print_Area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SLDN</cp:lastModifiedBy>
  <cp:lastPrinted>2019-03-22T01:02:11Z</cp:lastPrinted>
  <dcterms:created xsi:type="dcterms:W3CDTF">2019-03-14T07:45:40Z</dcterms:created>
  <dcterms:modified xsi:type="dcterms:W3CDTF">2020-01-13T03:14:49Z</dcterms:modified>
</cp:coreProperties>
</file>